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4"/>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5" r:id="rId15"/>
  </sheets>
  <definedNames>
    <definedName name="_xlnm.Print_Titles" localSheetId="13">'6'!$1:$3</definedName>
  </definedNames>
  <calcPr calcId="144525"/>
</workbook>
</file>

<file path=xl/sharedStrings.xml><?xml version="1.0" encoding="utf-8"?>
<sst xmlns="http://schemas.openxmlformats.org/spreadsheetml/2006/main" count="2951" uniqueCount="804">
  <si>
    <t>泸州市残疾人联合会                              2022年部门预算</t>
  </si>
  <si>
    <t xml:space="preserve">
表1</t>
  </si>
  <si>
    <t xml:space="preserve"> </t>
  </si>
  <si>
    <t>部门收支总表</t>
  </si>
  <si>
    <t>部门：泸州市残疾人联合会</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</si>
  <si>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</si>
  <si>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</si>
  <si>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</si>
  <si>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</si>
  <si>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</si>
  <si>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</si>
  <si>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</si>
  <si>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</si>
  <si>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</si>
  <si>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</si>
  <si>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</si>
  <si>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</si>
  <si>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</si>
  <si>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</si>
  <si>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</si>
  <si>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</si>
  <si>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</si>
  <si>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</si>
  <si>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</si>
  <si>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</si>
  <si>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</si>
  <si>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</si>
  <si>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</si>
  <si>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</si>
  <si>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</si>
  <si>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</si>
  <si>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</si>
  <si>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</si>
  <si>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</si>
  <si>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</si>
  <si>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</si>
  <si>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</si>
  <si>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</si>
  <si>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</si>
  <si>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</si>
  <si>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</si>
  <si>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</si>
  <si>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</si>
  <si>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</si>
  <si>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</si>
  <si>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</si>
  <si>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</si>
  <si>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b/>
        <sz val="11"/>
        <rFont val="宋体"/>
        <charset val="134"/>
      </rPr>
      <t>本 年 收 入 合 计</t>
    </r>
  </si>
  <si>
    <r>
      <rPr>
        <b/>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</si>
  <si>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</si>
  <si>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</si>
  <si>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</si>
  <si>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</si>
  <si>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</si>
  <si>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</si>
  <si>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</si>
  <si>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</si>
  <si>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</si>
  <si>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</si>
  <si>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</si>
  <si>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</si>
  <si>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</si>
  <si>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</si>
  <si>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</si>
  <si>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</si>
  <si>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</si>
  <si>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</si>
  <si>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</si>
  <si>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</si>
  <si>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</si>
  <si>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</si>
  <si>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</si>
  <si>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323001</t>
  </si>
  <si>
    <r>
      <rPr>
        <sz val="11"/>
        <rFont val="宋体"/>
        <charset val="134"/>
      </rPr>
      <t>泸州市残疾人联合会</t>
    </r>
  </si>
  <si>
    <t>323502</t>
  </si>
  <si>
    <r>
      <rPr>
        <sz val="11"/>
        <rFont val="宋体"/>
        <charset val="134"/>
      </rPr>
      <t>泸州市残疾人劳动就业服务所</t>
    </r>
  </si>
  <si>
    <t>323503</t>
  </si>
  <si>
    <r>
      <rPr>
        <sz val="11"/>
        <rFont val="宋体"/>
        <charset val="134"/>
      </rPr>
      <t>泸州市残疾人康复服务中心</t>
    </r>
  </si>
  <si>
    <t>表1-2</t>
  </si>
  <si>
    <t>部门支出总表</t>
  </si>
  <si>
    <t>基本支出</t>
  </si>
  <si>
    <t>项目支出</t>
  </si>
  <si>
    <t>上缴上级支出</t>
  </si>
  <si>
    <t>对附属单位补助支出</t>
  </si>
  <si>
    <t>科目编码</t>
  </si>
  <si>
    <t>类</t>
  </si>
  <si>
    <t>款</t>
  </si>
  <si>
    <t>项</t>
  </si>
  <si>
    <t>208</t>
  </si>
  <si>
    <t>05</t>
  </si>
  <si>
    <t>01</t>
  </si>
  <si>
    <r>
      <rPr>
        <sz val="11"/>
        <rFont val="宋体"/>
        <charset val="134"/>
      </rPr>
      <t> 行政单位离退休</t>
    </r>
  </si>
  <si>
    <r>
      <rPr>
        <sz val="11"/>
        <rFont val="宋体"/>
        <charset val="134"/>
      </rPr>
      <t> 机关事业单位基本养老保险缴费支出</t>
    </r>
  </si>
  <si>
    <t>06</t>
  </si>
  <si>
    <r>
      <rPr>
        <sz val="11"/>
        <rFont val="宋体"/>
        <charset val="134"/>
      </rPr>
      <t> 机关事业单位职业年金缴费支出</t>
    </r>
  </si>
  <si>
    <t>11</t>
  </si>
  <si>
    <r>
      <rPr>
        <sz val="11"/>
        <rFont val="宋体"/>
        <charset val="134"/>
      </rPr>
      <t> 行政运行</t>
    </r>
  </si>
  <si>
    <t>02</t>
  </si>
  <si>
    <r>
      <rPr>
        <sz val="11"/>
        <rFont val="宋体"/>
        <charset val="134"/>
      </rPr>
      <t> 一般行政管理事务</t>
    </r>
  </si>
  <si>
    <t>04</t>
  </si>
  <si>
    <r>
      <rPr>
        <sz val="11"/>
        <rFont val="宋体"/>
        <charset val="134"/>
      </rPr>
      <t> 残疾人康复</t>
    </r>
  </si>
  <si>
    <r>
      <rPr>
        <sz val="11"/>
        <rFont val="宋体"/>
        <charset val="134"/>
      </rPr>
      <t> 残疾人就业</t>
    </r>
  </si>
  <si>
    <r>
      <rPr>
        <sz val="11"/>
        <rFont val="宋体"/>
        <charset val="134"/>
      </rPr>
      <t> 残疾人体育</t>
    </r>
  </si>
  <si>
    <t>99</t>
  </si>
  <si>
    <r>
      <rPr>
        <sz val="11"/>
        <rFont val="宋体"/>
        <charset val="134"/>
      </rPr>
      <t> 其他残疾人事业支出</t>
    </r>
  </si>
  <si>
    <t>210</t>
  </si>
  <si>
    <r>
      <rPr>
        <sz val="11"/>
        <rFont val="宋体"/>
        <charset val="134"/>
      </rPr>
      <t> 行政单位医疗</t>
    </r>
  </si>
  <si>
    <t>03</t>
  </si>
  <si>
    <r>
      <rPr>
        <sz val="11"/>
        <rFont val="宋体"/>
        <charset val="134"/>
      </rPr>
      <t> 公务员医疗补助</t>
    </r>
  </si>
  <si>
    <t>221</t>
  </si>
  <si>
    <r>
      <rPr>
        <sz val="11"/>
        <rFont val="宋体"/>
        <charset val="134"/>
      </rPr>
      <t> 住房公积金</t>
    </r>
  </si>
  <si>
    <r>
      <rPr>
        <sz val="11"/>
        <rFont val="宋体"/>
        <charset val="134"/>
      </rPr>
      <t> 机关服务</t>
    </r>
  </si>
  <si>
    <r>
      <rPr>
        <sz val="11"/>
        <rFont val="宋体"/>
        <charset val="134"/>
      </rPr>
      <t> 事业单位医疗</t>
    </r>
  </si>
  <si>
    <t xml:space="preserve">
表2</t>
  </si>
  <si>
    <t>财政拨款收支预算总表</t>
  </si>
  <si>
    <t>一般公共预算</t>
  </si>
  <si>
    <t>政府性基金预算</t>
  </si>
  <si>
    <t>国有资本经营预算</t>
  </si>
  <si>
    <t>上年财政拨款资金结转</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</si>
  <si>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</si>
  <si>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</si>
  <si>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</si>
  <si>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</si>
  <si>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</si>
  <si>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</si>
  <si>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</si>
  <si>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</si>
  <si>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</si>
  <si>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</si>
  <si>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</si>
  <si>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</si>
  <si>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</si>
  <si>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上年财政拨款资金结转</t>
    </r>
  </si>
  <si>
    <r>
      <rPr>
        <sz val="11"/>
        <rFont val="宋体"/>
        <charset val="134"/>
      </rPr>
      <t> 社会保障和就业支出</t>
    </r>
  </si>
  <si>
    <r>
      <rPr>
        <sz val="11"/>
        <rFont val="宋体"/>
        <charset val="134"/>
      </rPr>
      <t> </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</si>
  <si>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</si>
  <si>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</si>
  <si>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</si>
  <si>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</si>
  <si>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</si>
  <si>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</si>
  <si>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</si>
  <si>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</si>
  <si>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</si>
  <si>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</si>
  <si>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</si>
  <si>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</si>
  <si>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</si>
  <si>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</si>
  <si>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</si>
  <si>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</si>
  <si>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</si>
  <si>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</si>
  <si>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</si>
  <si>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</si>
  <si>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财政拨款支出预算表（政府经济分类科目）</t>
  </si>
  <si>
    <t>部门：泸州市残疾人合会</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</si>
  <si>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</si>
  <si>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</si>
  <si>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</si>
  <si>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</si>
  <si>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</si>
  <si>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</si>
  <si>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</si>
  <si>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</si>
  <si>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</si>
  <si>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泸州市残疾人联合会</t>
    </r>
  </si>
  <si>
    <r>
      <rPr>
        <sz val="11"/>
        <rFont val="宋体"/>
        <charset val="134"/>
      </rPr>
      <t>  机关工资福利支出</t>
    </r>
  </si>
  <si>
    <r>
      <rPr>
        <sz val="11"/>
        <rFont val="宋体"/>
        <charset val="134"/>
      </rPr>
      <t>501</t>
    </r>
  </si>
  <si>
    <r>
      <rPr>
        <sz val="11"/>
        <rFont val="宋体"/>
        <charset val="134"/>
      </rPr>
      <t>01</t>
    </r>
  </si>
  <si>
    <r>
      <rPr>
        <sz val="11"/>
        <rFont val="宋体"/>
        <charset val="134"/>
      </rPr>
      <t>    工资奖金津补贴</t>
    </r>
  </si>
  <si>
    <r>
      <rPr>
        <sz val="11"/>
        <rFont val="宋体"/>
        <charset val="134"/>
      </rPr>
      <t>02</t>
    </r>
  </si>
  <si>
    <r>
      <rPr>
        <sz val="11"/>
        <rFont val="宋体"/>
        <charset val="134"/>
      </rPr>
      <t>    社会保障缴费</t>
    </r>
  </si>
  <si>
    <r>
      <rPr>
        <sz val="11"/>
        <rFont val="宋体"/>
        <charset val="134"/>
      </rPr>
      <t>03</t>
    </r>
  </si>
  <si>
    <r>
      <rPr>
        <sz val="11"/>
        <rFont val="宋体"/>
        <charset val="134"/>
      </rPr>
      <t>    住房公积金</t>
    </r>
  </si>
  <si>
    <r>
      <rPr>
        <sz val="11"/>
        <rFont val="宋体"/>
        <charset val="134"/>
      </rPr>
      <t>99</t>
    </r>
  </si>
  <si>
    <r>
      <rPr>
        <sz val="11"/>
        <rFont val="宋体"/>
        <charset val="134"/>
      </rPr>
      <t>    其他工资福利支出</t>
    </r>
  </si>
  <si>
    <r>
      <rPr>
        <sz val="11"/>
        <rFont val="宋体"/>
        <charset val="134"/>
      </rPr>
      <t>  机关商品和服务支出</t>
    </r>
  </si>
  <si>
    <r>
      <rPr>
        <sz val="11"/>
        <rFont val="宋体"/>
        <charset val="134"/>
      </rPr>
      <t>502</t>
    </r>
  </si>
  <si>
    <r>
      <rPr>
        <sz val="11"/>
        <rFont val="宋体"/>
        <charset val="134"/>
      </rPr>
      <t>    办公经费</t>
    </r>
  </si>
  <si>
    <r>
      <rPr>
        <sz val="11"/>
        <rFont val="宋体"/>
        <charset val="134"/>
      </rPr>
      <t>    会议费</t>
    </r>
  </si>
  <si>
    <r>
      <rPr>
        <sz val="11"/>
        <rFont val="宋体"/>
        <charset val="134"/>
      </rPr>
      <t>    培训费</t>
    </r>
  </si>
  <si>
    <r>
      <rPr>
        <sz val="11"/>
        <rFont val="宋体"/>
        <charset val="134"/>
      </rPr>
      <t>05</t>
    </r>
  </si>
  <si>
    <r>
      <rPr>
        <sz val="11"/>
        <rFont val="宋体"/>
        <charset val="134"/>
      </rPr>
      <t>    委托业务费</t>
    </r>
  </si>
  <si>
    <r>
      <rPr>
        <sz val="11"/>
        <rFont val="宋体"/>
        <charset val="134"/>
      </rPr>
      <t>06</t>
    </r>
  </si>
  <si>
    <r>
      <rPr>
        <sz val="11"/>
        <rFont val="宋体"/>
        <charset val="134"/>
      </rPr>
      <t>    公务接待费</t>
    </r>
  </si>
  <si>
    <r>
      <rPr>
        <sz val="11"/>
        <rFont val="宋体"/>
        <charset val="134"/>
      </rPr>
      <t>08</t>
    </r>
  </si>
  <si>
    <r>
      <rPr>
        <sz val="11"/>
        <rFont val="宋体"/>
        <charset val="134"/>
      </rPr>
      <t>    公务用车运行维护费</t>
    </r>
  </si>
  <si>
    <r>
      <rPr>
        <sz val="11"/>
        <rFont val="宋体"/>
        <charset val="134"/>
      </rPr>
      <t>    其他商品和服务支出</t>
    </r>
  </si>
  <si>
    <r>
      <rPr>
        <sz val="11"/>
        <rFont val="宋体"/>
        <charset val="134"/>
      </rPr>
      <t>  机关资本性支出（一）</t>
    </r>
  </si>
  <si>
    <r>
      <rPr>
        <sz val="11"/>
        <rFont val="宋体"/>
        <charset val="134"/>
      </rPr>
      <t>503</t>
    </r>
  </si>
  <si>
    <r>
      <rPr>
        <sz val="11"/>
        <rFont val="宋体"/>
        <charset val="134"/>
      </rPr>
      <t>    其他资本性支出</t>
    </r>
  </si>
  <si>
    <r>
      <rPr>
        <sz val="11"/>
        <rFont val="宋体"/>
        <charset val="134"/>
      </rPr>
      <t>  对个人和家庭的补助</t>
    </r>
  </si>
  <si>
    <r>
      <rPr>
        <sz val="11"/>
        <rFont val="宋体"/>
        <charset val="134"/>
      </rPr>
      <t>509</t>
    </r>
  </si>
  <si>
    <r>
      <rPr>
        <sz val="11"/>
        <rFont val="宋体"/>
        <charset val="134"/>
      </rPr>
      <t>    社会福利和救助</t>
    </r>
  </si>
  <si>
    <r>
      <rPr>
        <sz val="11"/>
        <rFont val="宋体"/>
        <charset val="134"/>
      </rPr>
      <t>    助学金</t>
    </r>
  </si>
  <si>
    <r>
      <rPr>
        <sz val="11"/>
        <rFont val="宋体"/>
        <charset val="134"/>
      </rPr>
      <t> 泸州市残疾人劳动就业服务所</t>
    </r>
  </si>
  <si>
    <r>
      <rPr>
        <sz val="11"/>
        <rFont val="宋体"/>
        <charset val="134"/>
      </rPr>
      <t>  对事业单位经常性补助</t>
    </r>
  </si>
  <si>
    <r>
      <rPr>
        <sz val="11"/>
        <rFont val="宋体"/>
        <charset val="134"/>
      </rPr>
      <t>505</t>
    </r>
  </si>
  <si>
    <r>
      <rPr>
        <sz val="11"/>
        <rFont val="宋体"/>
        <charset val="134"/>
      </rPr>
      <t>    工资福利支出</t>
    </r>
  </si>
  <si>
    <r>
      <rPr>
        <sz val="11"/>
        <rFont val="宋体"/>
        <charset val="134"/>
      </rPr>
      <t>    商品和服务支出</t>
    </r>
  </si>
  <si>
    <r>
      <rPr>
        <sz val="11"/>
        <rFont val="宋体"/>
        <charset val="134"/>
      </rPr>
      <t> 泸州市残疾人康复服务中心</t>
    </r>
  </si>
  <si>
    <r>
      <rPr>
        <sz val="11"/>
        <rFont val="宋体"/>
        <charset val="134"/>
      </rPr>
      <t>  对事业单位资本性补助</t>
    </r>
  </si>
  <si>
    <r>
      <rPr>
        <sz val="11"/>
        <rFont val="宋体"/>
        <charset val="134"/>
      </rPr>
      <t>506</t>
    </r>
  </si>
  <si>
    <r>
      <rPr>
        <sz val="11"/>
        <rFont val="宋体"/>
        <charset val="134"/>
      </rPr>
      <t>    资本性支出（一）</t>
    </r>
  </si>
  <si>
    <t>表3</t>
  </si>
  <si>
    <t>一般公共预算支出预算表</t>
  </si>
  <si>
    <t>工资福利支出</t>
  </si>
  <si>
    <t>商品和服务支出</t>
  </si>
  <si>
    <t>对个人和家庭的补助</t>
  </si>
  <si>
    <t>转移性支出</t>
  </si>
  <si>
    <t>债务利息及费用支出</t>
  </si>
  <si>
    <t>债务还本支出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</si>
  <si>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</si>
  <si>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</si>
  <si>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</si>
  <si>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</si>
  <si>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</si>
  <si>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</si>
  <si>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</si>
  <si>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</si>
  <si>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</si>
  <si>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</si>
  <si>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</si>
  <si>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</si>
  <si>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</si>
  <si>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</si>
  <si>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</si>
  <si>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</si>
  <si>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</si>
  <si>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</si>
  <si>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</si>
  <si>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</si>
  <si>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</si>
  <si>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</si>
  <si>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</si>
  <si>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</si>
  <si>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</si>
  <si>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</si>
  <si>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</si>
  <si>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</si>
  <si>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</si>
  <si>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</si>
  <si>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</si>
  <si>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</si>
  <si>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</si>
  <si>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</si>
  <si>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</si>
  <si>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</si>
  <si>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</si>
  <si>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</si>
  <si>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</si>
  <si>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</si>
  <si>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</si>
  <si>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</si>
  <si>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</si>
  <si>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</si>
  <si>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</si>
  <si>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</si>
  <si>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</si>
  <si>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</si>
  <si>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</si>
  <si>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</si>
  <si>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</si>
  <si>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</si>
  <si>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</si>
  <si>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</si>
  <si>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</si>
  <si>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</si>
  <si>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</si>
  <si>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</si>
  <si>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不同级政府间转移支付</t>
  </si>
  <si>
    <t>国内债务付息</t>
  </si>
  <si>
    <t>国外债务付息</t>
  </si>
  <si>
    <t>国内债务发行费用</t>
  </si>
  <si>
    <t>国外债务发行费用</t>
  </si>
  <si>
    <t>国内债务还本</t>
  </si>
  <si>
    <t>国外债务还本</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</si>
  <si>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</si>
  <si>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</si>
  <si>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</si>
  <si>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</si>
  <si>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</si>
  <si>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</si>
  <si>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</si>
  <si>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</si>
  <si>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</si>
  <si>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</si>
  <si>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</si>
  <si>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</si>
  <si>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</si>
  <si>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</si>
  <si>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</si>
  <si>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</si>
  <si>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</si>
  <si>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</si>
  <si>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</si>
  <si>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</si>
  <si>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</si>
  <si>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</si>
  <si>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</si>
  <si>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</si>
  <si>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</si>
  <si>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</si>
  <si>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</si>
  <si>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</si>
  <si>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</si>
  <si>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表3-1</t>
  </si>
  <si>
    <t>一般公共预算基本支出预算表</t>
  </si>
  <si>
    <t>人员经费</t>
  </si>
  <si>
    <t>基本运转经费</t>
  </si>
  <si>
    <t>501</t>
  </si>
  <si>
    <r>
      <rPr>
        <sz val="11"/>
        <rFont val="宋体"/>
        <charset val="134"/>
      </rPr>
      <t> 机关工资福利支出</t>
    </r>
  </si>
  <si>
    <t>50102</t>
  </si>
  <si>
    <r>
      <rPr>
        <sz val="11"/>
        <rFont val="宋体"/>
        <charset val="134"/>
      </rPr>
      <t>  社会保障缴费</t>
    </r>
  </si>
  <si>
    <t>50199</t>
  </si>
  <si>
    <r>
      <rPr>
        <sz val="11"/>
        <rFont val="宋体"/>
        <charset val="134"/>
      </rPr>
      <t>  其他工资福利支出</t>
    </r>
  </si>
  <si>
    <t>50103</t>
  </si>
  <si>
    <r>
      <rPr>
        <sz val="11"/>
        <rFont val="宋体"/>
        <charset val="134"/>
      </rPr>
      <t>  住房公积金</t>
    </r>
  </si>
  <si>
    <t>50101</t>
  </si>
  <si>
    <r>
      <rPr>
        <sz val="11"/>
        <rFont val="宋体"/>
        <charset val="134"/>
      </rPr>
      <t>  工资奖金津补贴</t>
    </r>
  </si>
  <si>
    <t>502</t>
  </si>
  <si>
    <r>
      <rPr>
        <sz val="11"/>
        <rFont val="宋体"/>
        <charset val="134"/>
      </rPr>
      <t> 机关商品和服务支出</t>
    </r>
  </si>
  <si>
    <t>50201</t>
  </si>
  <si>
    <r>
      <rPr>
        <sz val="11"/>
        <rFont val="宋体"/>
        <charset val="134"/>
      </rPr>
      <t>  办公经费</t>
    </r>
  </si>
  <si>
    <t>50299</t>
  </si>
  <si>
    <r>
      <rPr>
        <sz val="11"/>
        <rFont val="宋体"/>
        <charset val="134"/>
      </rPr>
      <t>  其他商品和服务支出</t>
    </r>
  </si>
  <si>
    <t>50206</t>
  </si>
  <si>
    <r>
      <rPr>
        <sz val="11"/>
        <rFont val="宋体"/>
        <charset val="134"/>
      </rPr>
      <t>  公务接待费</t>
    </r>
  </si>
  <si>
    <t>50202</t>
  </si>
  <si>
    <r>
      <rPr>
        <sz val="11"/>
        <rFont val="宋体"/>
        <charset val="134"/>
      </rPr>
      <t>  会议费</t>
    </r>
  </si>
  <si>
    <t>50205</t>
  </si>
  <si>
    <r>
      <rPr>
        <sz val="11"/>
        <rFont val="宋体"/>
        <charset val="134"/>
      </rPr>
      <t>  委托业务费</t>
    </r>
  </si>
  <si>
    <t>50203</t>
  </si>
  <si>
    <r>
      <rPr>
        <sz val="11"/>
        <rFont val="宋体"/>
        <charset val="134"/>
      </rPr>
      <t>  培训费</t>
    </r>
  </si>
  <si>
    <t>505</t>
  </si>
  <si>
    <r>
      <rPr>
        <sz val="11"/>
        <rFont val="宋体"/>
        <charset val="134"/>
      </rPr>
      <t> 对事业单位经常性补助</t>
    </r>
  </si>
  <si>
    <t>50501</t>
  </si>
  <si>
    <r>
      <rPr>
        <sz val="11"/>
        <rFont val="宋体"/>
        <charset val="134"/>
      </rPr>
      <t>  工资福利支出</t>
    </r>
  </si>
  <si>
    <t>50502</t>
  </si>
  <si>
    <r>
      <rPr>
        <sz val="11"/>
        <rFont val="宋体"/>
        <charset val="134"/>
      </rPr>
      <t>  商品和服务支出</t>
    </r>
  </si>
  <si>
    <t>表3-2</t>
  </si>
  <si>
    <t>一般公共预算项目支出预算表</t>
  </si>
  <si>
    <t>金额</t>
  </si>
  <si>
    <r>
      <rPr>
        <sz val="11"/>
        <rFont val="宋体"/>
        <charset val="134"/>
      </rPr>
      <t>  联系帮扶村工作经费</t>
    </r>
  </si>
  <si>
    <r>
      <rPr>
        <sz val="11"/>
        <rFont val="宋体"/>
        <charset val="134"/>
      </rPr>
      <t>  办公室规范化、信息化</t>
    </r>
  </si>
  <si>
    <r>
      <rPr>
        <sz val="11"/>
        <rFont val="宋体"/>
        <charset val="134"/>
      </rPr>
      <t>  残疾人康复救助</t>
    </r>
  </si>
  <si>
    <r>
      <rPr>
        <sz val="11"/>
        <rFont val="宋体"/>
        <charset val="134"/>
      </rPr>
      <t>  圆梦助学工程</t>
    </r>
  </si>
  <si>
    <t>z</t>
  </si>
  <si>
    <r>
      <rPr>
        <sz val="11"/>
        <rFont val="宋体"/>
        <charset val="134"/>
      </rPr>
      <t>  残疾人体育</t>
    </r>
  </si>
  <si>
    <r>
      <rPr>
        <sz val="11"/>
        <rFont val="宋体"/>
        <charset val="134"/>
      </rPr>
      <t>  残疾人组织建设</t>
    </r>
  </si>
  <si>
    <r>
      <rPr>
        <sz val="11"/>
        <rFont val="宋体"/>
        <charset val="134"/>
      </rPr>
      <t>  残疾人维权</t>
    </r>
  </si>
  <si>
    <r>
      <rPr>
        <sz val="11"/>
        <rFont val="宋体"/>
        <charset val="134"/>
      </rPr>
      <t>  残疾人宣传文化</t>
    </r>
  </si>
  <si>
    <r>
      <rPr>
        <sz val="11"/>
        <rFont val="宋体"/>
        <charset val="134"/>
      </rPr>
      <t>  量服工作经费</t>
    </r>
  </si>
  <si>
    <r>
      <rPr>
        <sz val="11"/>
        <rFont val="宋体"/>
        <charset val="134"/>
      </rPr>
      <t>  残疾人就业创业扶持</t>
    </r>
  </si>
  <si>
    <r>
      <rPr>
        <sz val="11"/>
        <rFont val="宋体"/>
        <charset val="134"/>
      </rPr>
      <t>  残疾人职业技能和实用技术培训</t>
    </r>
  </si>
  <si>
    <t>  残保金征收及残疾人就业创业工作经费</t>
  </si>
  <si>
    <r>
      <rPr>
        <sz val="11"/>
        <rFont val="宋体"/>
        <charset val="134"/>
      </rPr>
      <t>  市本级托养中心保障运行经费</t>
    </r>
  </si>
  <si>
    <r>
      <rPr>
        <sz val="11"/>
        <rFont val="宋体"/>
        <charset val="134"/>
      </rPr>
      <t>  康复中心保障运行经费</t>
    </r>
  </si>
  <si>
    <r>
      <rPr>
        <sz val="11"/>
        <rFont val="宋体"/>
        <charset val="134"/>
      </rPr>
      <t>  残疾儿童康复救助经费</t>
    </r>
  </si>
  <si>
    <r>
      <rPr>
        <sz val="11"/>
        <rFont val="宋体"/>
        <charset val="134"/>
      </rPr>
      <t>  精准康复及残疾人辅具中心经费</t>
    </r>
  </si>
  <si>
    <r>
      <rPr>
        <sz val="11"/>
        <rFont val="宋体"/>
        <charset val="134"/>
      </rPr>
      <t>  市残疾人文化艺术中心建设运行经费</t>
    </r>
  </si>
  <si>
    <t>表3-3</t>
  </si>
  <si>
    <t>一般公共预算“三公”经费支出预算表</t>
  </si>
  <si>
    <t>单位编码</t>
  </si>
  <si>
    <t>当年财政拨款预算安排</t>
  </si>
  <si>
    <t>公务用车购置及运行费</t>
  </si>
  <si>
    <t>公务用车购置费</t>
  </si>
  <si>
    <t>公务用车运行费</t>
  </si>
  <si>
    <t>表4</t>
  </si>
  <si>
    <t>政府性基金支出预算表</t>
  </si>
  <si>
    <t>本年政府性基金预算支出</t>
  </si>
  <si>
    <t>本表无数据</t>
  </si>
  <si>
    <t>表4-1</t>
  </si>
  <si>
    <t>政府性基金预算“三公”经费支出预算表</t>
  </si>
  <si>
    <t>表5</t>
  </si>
  <si>
    <t>国有资本经营预算支出预算表</t>
  </si>
  <si>
    <t>本年国有资本经营预算支出</t>
  </si>
  <si>
    <t>部门预算项目绩效表</t>
  </si>
  <si>
    <t>项目名称</t>
  </si>
  <si>
    <t>单位名称</t>
  </si>
  <si>
    <t>年度目标</t>
  </si>
  <si>
    <t>一级指标</t>
  </si>
  <si>
    <t>二级指标</t>
  </si>
  <si>
    <t>三级指标</t>
  </si>
  <si>
    <t>指标性质</t>
  </si>
  <si>
    <t>指标值</t>
  </si>
  <si>
    <t>度量单位</t>
  </si>
  <si>
    <t>权重</t>
  </si>
  <si>
    <t>指标方向性</t>
  </si>
  <si>
    <r>
      <rPr>
        <sz val="9"/>
        <rFont val="宋体"/>
        <charset val="134"/>
      </rPr>
      <t>联系帮扶村工作经费</t>
    </r>
  </si>
  <si>
    <r>
      <rPr>
        <sz val="9"/>
        <rFont val="宋体"/>
        <charset val="134"/>
      </rPr>
      <t>323001-泸州市残疾人联合会</t>
    </r>
  </si>
  <si>
    <r>
      <rPr>
        <sz val="9"/>
        <rFont val="宋体"/>
        <charset val="134"/>
      </rPr>
      <t>保障单位驻泸县福集镇螺丝山村工作人员驻村期间正常开展工作，协助各级政府带领全村村民实现共同富裕。</t>
    </r>
  </si>
  <si>
    <r>
      <rPr>
        <sz val="9"/>
        <rFont val="宋体"/>
        <charset val="134"/>
      </rPr>
      <t>效益指标</t>
    </r>
  </si>
  <si>
    <r>
      <rPr>
        <sz val="9"/>
        <rFont val="宋体"/>
        <charset val="134"/>
      </rPr>
      <t>可持续影响指标</t>
    </r>
  </si>
  <si>
    <r>
      <rPr>
        <sz val="9"/>
        <rFont val="宋体"/>
        <charset val="134"/>
      </rPr>
      <t>提高群众满意度、幸福感</t>
    </r>
  </si>
  <si>
    <r>
      <rPr>
        <sz val="9"/>
        <rFont val="宋体"/>
        <charset val="134"/>
      </rPr>
      <t>定性</t>
    </r>
  </si>
  <si>
    <t>优良中低差</t>
  </si>
  <si>
    <t>正向指标</t>
  </si>
  <si>
    <r>
      <rPr>
        <sz val="9"/>
        <rFont val="宋体"/>
        <charset val="134"/>
      </rPr>
      <t>产出指标</t>
    </r>
  </si>
  <si>
    <r>
      <rPr>
        <sz val="9"/>
        <rFont val="宋体"/>
        <charset val="134"/>
      </rPr>
      <t>质量指标</t>
    </r>
  </si>
  <si>
    <r>
      <rPr>
        <sz val="9"/>
        <rFont val="宋体"/>
        <charset val="134"/>
      </rPr>
      <t>合规使用经费率</t>
    </r>
  </si>
  <si>
    <r>
      <rPr>
        <sz val="9"/>
        <rFont val="宋体"/>
        <charset val="134"/>
      </rPr>
      <t>＝</t>
    </r>
  </si>
  <si>
    <t>100</t>
  </si>
  <si>
    <t>%</t>
  </si>
  <si>
    <r>
      <rPr>
        <sz val="9"/>
        <rFont val="宋体"/>
        <charset val="134"/>
      </rPr>
      <t>成本指标</t>
    </r>
  </si>
  <si>
    <r>
      <rPr>
        <sz val="9"/>
        <rFont val="宋体"/>
        <charset val="134"/>
      </rPr>
      <t>驻村第一书记工作经费</t>
    </r>
  </si>
  <si>
    <t>3</t>
  </si>
  <si>
    <t>万元</t>
  </si>
  <si>
    <r>
      <rPr>
        <sz val="9"/>
        <rFont val="宋体"/>
        <charset val="134"/>
      </rPr>
      <t>时效指标</t>
    </r>
  </si>
  <si>
    <r>
      <rPr>
        <sz val="9"/>
        <rFont val="宋体"/>
        <charset val="134"/>
      </rPr>
      <t>项目完成时间</t>
    </r>
  </si>
  <si>
    <r>
      <rPr>
        <sz val="9"/>
        <rFont val="宋体"/>
        <charset val="134"/>
      </rPr>
      <t>≤</t>
    </r>
  </si>
  <si>
    <t>12</t>
  </si>
  <si>
    <t>月</t>
  </si>
  <si>
    <t>反向指标</t>
  </si>
  <si>
    <r>
      <rPr>
        <sz val="9"/>
        <rFont val="宋体"/>
        <charset val="134"/>
      </rPr>
      <t>满意度指标</t>
    </r>
  </si>
  <si>
    <r>
      <rPr>
        <sz val="9"/>
        <rFont val="宋体"/>
        <charset val="134"/>
      </rPr>
      <t>服务对象满意度指标</t>
    </r>
  </si>
  <si>
    <r>
      <rPr>
        <sz val="9"/>
        <rFont val="宋体"/>
        <charset val="134"/>
      </rPr>
      <t>驻村群众满意率</t>
    </r>
  </si>
  <si>
    <r>
      <rPr>
        <sz val="9"/>
        <rFont val="宋体"/>
        <charset val="134"/>
      </rPr>
      <t>≥</t>
    </r>
  </si>
  <si>
    <t>70</t>
  </si>
  <si>
    <r>
      <rPr>
        <sz val="9"/>
        <rFont val="宋体"/>
        <charset val="134"/>
      </rPr>
      <t>社会效益指标</t>
    </r>
  </si>
  <si>
    <r>
      <rPr>
        <sz val="9"/>
        <rFont val="宋体"/>
        <charset val="134"/>
      </rPr>
      <t>村容村貌，群众生活水平</t>
    </r>
  </si>
  <si>
    <r>
      <rPr>
        <sz val="9"/>
        <rFont val="宋体"/>
        <charset val="134"/>
      </rPr>
      <t>提高村级治理能力</t>
    </r>
  </si>
  <si>
    <r>
      <rPr>
        <sz val="9"/>
        <rFont val="宋体"/>
        <charset val="134"/>
      </rPr>
      <t>数量指标</t>
    </r>
  </si>
  <si>
    <r>
      <rPr>
        <sz val="9"/>
        <rFont val="宋体"/>
        <charset val="134"/>
      </rPr>
      <t>派驻驻村干部人数</t>
    </r>
  </si>
  <si>
    <t>1</t>
  </si>
  <si>
    <t>人</t>
  </si>
  <si>
    <r>
      <rPr>
        <sz val="9"/>
        <rFont val="宋体"/>
        <charset val="134"/>
      </rPr>
      <t>办公室规范化、信息化</t>
    </r>
  </si>
  <si>
    <r>
      <rPr>
        <sz val="9"/>
        <rFont val="宋体"/>
        <charset val="134"/>
      </rPr>
      <t>保障残联系统网站、微信及各类业务平台的正常运行，保障残疾人服务用车正常运行，保障办公室人财物的正常运行，从而保证为全市残疾人提供优质服务。</t>
    </r>
  </si>
  <si>
    <r>
      <rPr>
        <sz val="9"/>
        <rFont val="宋体"/>
        <charset val="134"/>
      </rPr>
      <t>购置设备设备用车最高控制价</t>
    </r>
  </si>
  <si>
    <t>350000</t>
  </si>
  <si>
    <t>元/台</t>
  </si>
  <si>
    <r>
      <rPr>
        <sz val="9"/>
        <rFont val="宋体"/>
        <charset val="134"/>
      </rPr>
      <t>保障特种设备用车辆数</t>
    </r>
  </si>
  <si>
    <t>台</t>
  </si>
  <si>
    <r>
      <rPr>
        <sz val="9"/>
        <rFont val="宋体"/>
        <charset val="134"/>
      </rPr>
      <t>特种设备用车（辅具车）年定额标</t>
    </r>
  </si>
  <si>
    <t>60000</t>
  </si>
  <si>
    <t>元/年</t>
  </si>
  <si>
    <r>
      <rPr>
        <sz val="9"/>
        <rFont val="宋体"/>
        <charset val="134"/>
      </rPr>
      <t>购置设备设备用车合格率</t>
    </r>
  </si>
  <si>
    <r>
      <rPr>
        <sz val="9"/>
        <rFont val="宋体"/>
        <charset val="134"/>
      </rPr>
      <t>可持续发展指标</t>
    </r>
  </si>
  <si>
    <r>
      <rPr>
        <sz val="9"/>
        <rFont val="宋体"/>
        <charset val="134"/>
      </rPr>
      <t>残疾人事业与经济社会协调发展</t>
    </r>
  </si>
  <si>
    <t>好坏</t>
  </si>
  <si>
    <r>
      <rPr>
        <sz val="9"/>
        <rFont val="宋体"/>
        <charset val="134"/>
      </rPr>
      <t>残疾人满意度</t>
    </r>
  </si>
  <si>
    <t>90</t>
  </si>
  <si>
    <r>
      <rPr>
        <sz val="9"/>
        <rFont val="宋体"/>
        <charset val="134"/>
      </rPr>
      <t>关心、理解、支持残疾人的社会氛围</t>
    </r>
  </si>
  <si>
    <r>
      <rPr>
        <sz val="9"/>
        <rFont val="宋体"/>
        <charset val="134"/>
      </rPr>
      <t>购置设备设备用车辆数</t>
    </r>
  </si>
  <si>
    <r>
      <rPr>
        <sz val="9"/>
        <rFont val="宋体"/>
        <charset val="134"/>
      </rPr>
      <t>残疾人康复救助</t>
    </r>
  </si>
  <si>
    <r>
      <rPr>
        <sz val="9"/>
        <rFont val="宋体"/>
        <charset val="134"/>
      </rPr>
      <t>为了体现党领导下的社会主义制度优越性，切实减轻残疾人家庭经济负担，促进全市残疾人康复机构服务水平提升，让残疾人共享社会经济发展成果，增强残疾人获得感、幸福感、安全感。向300名残疾人儿童少年发放交通生活补助；向实施人工耳蜗手术的残疾儿童少年提供术前筛查检查补助；邀请第三方机构对全市20家定点康复机构进行评估。 　</t>
    </r>
  </si>
  <si>
    <r>
      <rPr>
        <sz val="9"/>
        <rFont val="宋体"/>
        <charset val="134"/>
      </rPr>
      <t>残疾人家庭经济支出</t>
    </r>
  </si>
  <si>
    <r>
      <rPr>
        <sz val="9"/>
        <rFont val="宋体"/>
        <charset val="134"/>
      </rPr>
      <t>来信来访</t>
    </r>
  </si>
  <si>
    <t>10</t>
  </si>
  <si>
    <t>件</t>
  </si>
  <si>
    <r>
      <rPr>
        <sz val="9"/>
        <rFont val="宋体"/>
        <charset val="134"/>
      </rPr>
      <t>每名残疾儿童实施手术补贴资金</t>
    </r>
  </si>
  <si>
    <t>800</t>
  </si>
  <si>
    <t>元/人</t>
  </si>
  <si>
    <r>
      <rPr>
        <sz val="9"/>
        <rFont val="宋体"/>
        <charset val="134"/>
      </rPr>
      <t>残疾儿童或家属对基本康复服务的满意度</t>
    </r>
  </si>
  <si>
    <t>95</t>
  </si>
  <si>
    <r>
      <rPr>
        <sz val="9"/>
        <rFont val="宋体"/>
        <charset val="134"/>
      </rPr>
      <t>交通生活补助发放到位率</t>
    </r>
  </si>
  <si>
    <r>
      <rPr>
        <sz val="9"/>
        <rFont val="宋体"/>
        <charset val="134"/>
      </rPr>
      <t>人工耳蜗术前筛查人数</t>
    </r>
  </si>
  <si>
    <t>15</t>
  </si>
  <si>
    <r>
      <rPr>
        <sz val="9"/>
        <rFont val="宋体"/>
        <charset val="134"/>
      </rPr>
      <t>交通生活补助人数</t>
    </r>
  </si>
  <si>
    <t>300</t>
  </si>
  <si>
    <r>
      <rPr>
        <sz val="9"/>
        <rFont val="宋体"/>
        <charset val="134"/>
      </rPr>
      <t>每名残疾儿童人工耳蜗筛查费用</t>
    </r>
  </si>
  <si>
    <t>3500</t>
  </si>
  <si>
    <t>元/人·次</t>
  </si>
  <si>
    <r>
      <rPr>
        <sz val="9"/>
        <rFont val="宋体"/>
        <charset val="134"/>
      </rPr>
      <t>监管康复训练机构数量</t>
    </r>
  </si>
  <si>
    <t>20</t>
  </si>
  <si>
    <t>家</t>
  </si>
  <si>
    <r>
      <rPr>
        <sz val="9"/>
        <rFont val="宋体"/>
        <charset val="134"/>
      </rPr>
      <t>完成时间</t>
    </r>
  </si>
  <si>
    <r>
      <rPr>
        <sz val="9"/>
        <rFont val="宋体"/>
        <charset val="134"/>
      </rPr>
      <t>每名残疾儿童康复训练补贴资金</t>
    </r>
  </si>
  <si>
    <t>元/月</t>
  </si>
  <si>
    <r>
      <rPr>
        <sz val="9"/>
        <rFont val="宋体"/>
        <charset val="134"/>
      </rPr>
      <t>圆梦助学工程</t>
    </r>
  </si>
  <si>
    <r>
      <rPr>
        <sz val="9"/>
        <rFont val="宋体"/>
        <charset val="134"/>
      </rPr>
      <t>为了体现党领导下的社会主义制度优越性，鼓励残疾人自立、自强、自信，提高残疾人及家庭科学文化素质，让残疾人共享社会经济发展成果，增强残疾人获得感、幸福感、安全感。根据《泸州市残疾人“圆梦助学工程”实施方案》（泸市残〔2018〕145号）文件精神，2022年拟向全市750名残疾人大学新生和残疾人大学子女新生发放助学金。</t>
    </r>
  </si>
  <si>
    <r>
      <rPr>
        <sz val="9"/>
        <rFont val="宋体"/>
        <charset val="134"/>
      </rPr>
      <t>补助残疾大学新生和残疾人子女大学新生人数</t>
    </r>
  </si>
  <si>
    <t>750</t>
  </si>
  <si>
    <r>
      <rPr>
        <sz val="9"/>
        <rFont val="宋体"/>
        <charset val="134"/>
      </rPr>
      <t>本科学生直接补助标准</t>
    </r>
  </si>
  <si>
    <t>5000</t>
  </si>
  <si>
    <r>
      <rPr>
        <sz val="9"/>
        <rFont val="宋体"/>
        <charset val="134"/>
      </rPr>
      <t>专科学生直接补助标准</t>
    </r>
  </si>
  <si>
    <t>3000</t>
  </si>
  <si>
    <t>年</t>
  </si>
  <si>
    <r>
      <rPr>
        <sz val="9"/>
        <rFont val="宋体"/>
        <charset val="134"/>
      </rPr>
      <t>接受“圆梦助学"残疾人家庭的满意度</t>
    </r>
  </si>
  <si>
    <r>
      <rPr>
        <sz val="9"/>
        <rFont val="宋体"/>
        <charset val="134"/>
      </rPr>
      <t>补助大学生发放到位及准确率</t>
    </r>
  </si>
  <si>
    <r>
      <rPr>
        <sz val="9"/>
        <rFont val="宋体"/>
        <charset val="134"/>
      </rPr>
      <t>残疾人体育</t>
    </r>
  </si>
  <si>
    <t>通过组织参加四川省第十届残疾人运动会暨第五届特殊奥林匹克运动会、四川省第三届全民健身运动会 ，发现、培养和输送具有良好思想品德、文化素养的高水平体育后备人才，稳固我市体育竞技成绩，促进我市竞技体育全面、协调、健康、可持续发展。</t>
  </si>
  <si>
    <r>
      <rPr>
        <sz val="9"/>
        <rFont val="宋体"/>
        <charset val="134"/>
      </rPr>
      <t>残疾人运动员满意率</t>
    </r>
  </si>
  <si>
    <r>
      <rPr>
        <sz val="9"/>
        <rFont val="宋体"/>
        <charset val="134"/>
      </rPr>
      <t>参赛运动员训练率</t>
    </r>
  </si>
  <si>
    <r>
      <rPr>
        <sz val="9"/>
        <rFont val="宋体"/>
        <charset val="134"/>
      </rPr>
      <t>参加比赛运动员人数</t>
    </r>
  </si>
  <si>
    <r>
      <rPr>
        <sz val="9"/>
        <rFont val="宋体"/>
        <charset val="134"/>
      </rPr>
      <t>每名参赛运动员支出成本</t>
    </r>
  </si>
  <si>
    <t>20000</t>
  </si>
  <si>
    <r>
      <rPr>
        <sz val="9"/>
        <rFont val="宋体"/>
        <charset val="134"/>
      </rPr>
      <t>参加残运会比赛项目个数</t>
    </r>
  </si>
  <si>
    <t>5</t>
  </si>
  <si>
    <t>个</t>
  </si>
  <si>
    <r>
      <rPr>
        <sz val="9"/>
        <rFont val="宋体"/>
        <charset val="134"/>
      </rPr>
      <t>泸州残疾人体育竞技水平</t>
    </r>
  </si>
  <si>
    <r>
      <rPr>
        <sz val="9"/>
        <rFont val="宋体"/>
        <charset val="134"/>
      </rPr>
      <t>残疾人运动员的身体素质</t>
    </r>
  </si>
  <si>
    <r>
      <rPr>
        <sz val="9"/>
        <rFont val="宋体"/>
        <charset val="134"/>
      </rPr>
      <t>残疾人维权</t>
    </r>
  </si>
  <si>
    <r>
      <rPr>
        <sz val="9"/>
        <rFont val="宋体"/>
        <charset val="134"/>
      </rPr>
      <t>目标1：组织慰问残疾人，帮助困难残疾人温暖过冬、欢乐过年，将党和政府的温暖送到残疾人手中;目标2：帮助发生特别困难的残疾人摆脱临时困境。</t>
    </r>
  </si>
  <si>
    <r>
      <rPr>
        <sz val="9"/>
        <rFont val="宋体"/>
        <charset val="134"/>
      </rPr>
      <t>救助金发放到位率</t>
    </r>
  </si>
  <si>
    <r>
      <rPr>
        <sz val="9"/>
        <rFont val="宋体"/>
        <charset val="134"/>
      </rPr>
      <t>慰问金发放到位率</t>
    </r>
  </si>
  <si>
    <r>
      <rPr>
        <sz val="9"/>
        <rFont val="宋体"/>
        <charset val="134"/>
      </rPr>
      <t>慰问人数</t>
    </r>
  </si>
  <si>
    <t>1200</t>
  </si>
  <si>
    <r>
      <rPr>
        <sz val="9"/>
        <rFont val="宋体"/>
        <charset val="134"/>
      </rPr>
      <t>元旦春节慰问标准</t>
    </r>
  </si>
  <si>
    <t>1000</t>
  </si>
  <si>
    <t>户</t>
  </si>
  <si>
    <r>
      <rPr>
        <sz val="9"/>
        <rFont val="宋体"/>
        <charset val="134"/>
      </rPr>
      <t>受益残疾人满意度</t>
    </r>
  </si>
  <si>
    <r>
      <rPr>
        <sz val="9"/>
        <rFont val="宋体"/>
        <charset val="134"/>
      </rPr>
      <t>救助标准</t>
    </r>
  </si>
  <si>
    <t>元/人年</t>
  </si>
  <si>
    <r>
      <rPr>
        <sz val="9"/>
        <rFont val="宋体"/>
        <charset val="134"/>
      </rPr>
      <t>紧急救助人数</t>
    </r>
  </si>
  <si>
    <t>110</t>
  </si>
  <si>
    <r>
      <rPr>
        <sz val="9"/>
        <rFont val="宋体"/>
        <charset val="134"/>
      </rPr>
      <t>残疾人组织建设</t>
    </r>
  </si>
  <si>
    <r>
      <rPr>
        <sz val="9"/>
        <rFont val="宋体"/>
        <charset val="134"/>
      </rPr>
      <t>目标1：通过开展丰富多样的活动，提高各类别残疾人平等享有社会公共服务； 目标2：为各类别残疾人专门协会提供资金支持，发挥“代表、服务、维权”职能，反映各类残疾人的意见和需求，构建残联和残疾人的有效桥梁； 目标3：把党和政府的温暖、关怀通过各类节日送到残疾人身边，引领残疾人感党恩、跟党走； 目标4：通过资金支持加强和改进村（社区）残协工作，增强基层组织力量，打通联系和服务残疾人的“最后一公里”。</t>
    </r>
  </si>
  <si>
    <r>
      <rPr>
        <sz val="9"/>
        <rFont val="宋体"/>
        <charset val="134"/>
      </rPr>
      <t>活动参与率</t>
    </r>
  </si>
  <si>
    <r>
      <rPr>
        <sz val="9"/>
        <rFont val="宋体"/>
        <charset val="134"/>
      </rPr>
      <t>村（社区）残协省级示范点</t>
    </r>
  </si>
  <si>
    <t>万元/个</t>
  </si>
  <si>
    <r>
      <rPr>
        <sz val="9"/>
        <rFont val="宋体"/>
        <charset val="134"/>
      </rPr>
      <t>社会助残组织活动</t>
    </r>
  </si>
  <si>
    <t>2</t>
  </si>
  <si>
    <t>次</t>
  </si>
  <si>
    <r>
      <rPr>
        <sz val="9"/>
        <rFont val="宋体"/>
        <charset val="134"/>
      </rPr>
      <t>专门协会组织活动</t>
    </r>
  </si>
  <si>
    <r>
      <rPr>
        <sz val="9"/>
        <rFont val="宋体"/>
        <charset val="134"/>
      </rPr>
      <t>推动残疾人事业发展</t>
    </r>
  </si>
  <si>
    <r>
      <rPr>
        <sz val="9"/>
        <rFont val="宋体"/>
        <charset val="134"/>
      </rPr>
      <t>村（社区）残协市级示范点</t>
    </r>
  </si>
  <si>
    <r>
      <rPr>
        <sz val="9"/>
        <rFont val="宋体"/>
        <charset val="134"/>
      </rPr>
      <t>活跃残疾人文化生活</t>
    </r>
  </si>
  <si>
    <r>
      <rPr>
        <sz val="9"/>
        <rFont val="宋体"/>
        <charset val="134"/>
      </rPr>
      <t>建立残联与残疾人的桥梁</t>
    </r>
  </si>
  <si>
    <r>
      <rPr>
        <sz val="9"/>
        <rFont val="宋体"/>
        <charset val="134"/>
      </rPr>
      <t>提升残疾人享有公共文化服务</t>
    </r>
  </si>
  <si>
    <r>
      <rPr>
        <sz val="9"/>
        <rFont val="宋体"/>
        <charset val="134"/>
      </rPr>
      <t>参与者满意度</t>
    </r>
  </si>
  <si>
    <r>
      <rPr>
        <sz val="9"/>
        <rFont val="宋体"/>
        <charset val="134"/>
      </rPr>
      <t>残疾人宣传文化</t>
    </r>
  </si>
  <si>
    <r>
      <rPr>
        <sz val="9"/>
        <rFont val="宋体"/>
        <charset val="134"/>
      </rPr>
      <t>目标1：通过组织四川残疾人艺术团莅泸演出等文体活动满足残疾人的精神文化需求； 目标2：落实与四川新闻网、泸州新闻网、泸州日报、泸州电视台的宣传合作费用，督促各媒体达成宣传指标采取与媒体合作等多种方式开展残疾人事业宣传</t>
    </r>
  </si>
  <si>
    <r>
      <rPr>
        <sz val="9"/>
        <rFont val="宋体"/>
        <charset val="134"/>
      </rPr>
      <t>丰富残疾人精神文化生活</t>
    </r>
  </si>
  <si>
    <r>
      <rPr>
        <sz val="9"/>
        <rFont val="宋体"/>
        <charset val="134"/>
      </rPr>
      <t>观众对四川残疾人艺术团表演满意度</t>
    </r>
  </si>
  <si>
    <r>
      <rPr>
        <sz val="9"/>
        <rFont val="宋体"/>
        <charset val="134"/>
      </rPr>
      <t>媒体新闻宣传次数</t>
    </r>
  </si>
  <si>
    <t>次/年</t>
  </si>
  <si>
    <r>
      <rPr>
        <sz val="9"/>
        <rFont val="宋体"/>
        <charset val="134"/>
      </rPr>
      <t>艺术团演出</t>
    </r>
  </si>
  <si>
    <t>23</t>
  </si>
  <si>
    <r>
      <rPr>
        <sz val="9"/>
        <rFont val="宋体"/>
        <charset val="134"/>
      </rPr>
      <t>媒体宣传次数完成率</t>
    </r>
  </si>
  <si>
    <r>
      <rPr>
        <sz val="9"/>
        <rFont val="宋体"/>
        <charset val="134"/>
      </rPr>
      <t>签约新闻媒体数量</t>
    </r>
  </si>
  <si>
    <r>
      <rPr>
        <sz val="9"/>
        <rFont val="宋体"/>
        <charset val="134"/>
      </rPr>
      <t>量服工作经费</t>
    </r>
  </si>
  <si>
    <r>
      <rPr>
        <sz val="9"/>
        <rFont val="宋体"/>
        <charset val="134"/>
      </rPr>
      <t>目标1：通过专业化培训，提高各级残疾人工作者服务残疾人的能力和水平； 目标2：通过开展入户调研和慰问，切实解决残疾人在生产和生活方面遇到的困难，提高全市残疾人幸福指数； 目标3：通过智慧量服、精准监督、精准管理，使各级各部门实施的涉残政策落地落实，让残疾人得到更多实惠； 目标4：通过举办量服劳动竞赛，提升各级残联干部工作的专业度。</t>
    </r>
  </si>
  <si>
    <r>
      <rPr>
        <sz val="9"/>
        <rFont val="宋体"/>
        <charset val="134"/>
      </rPr>
      <t>量服劳动竞赛参赛人数</t>
    </r>
  </si>
  <si>
    <t>35</t>
  </si>
  <si>
    <r>
      <rPr>
        <sz val="9"/>
        <rFont val="宋体"/>
        <charset val="134"/>
      </rPr>
      <t>入户走访慰问率</t>
    </r>
  </si>
  <si>
    <r>
      <rPr>
        <sz val="9"/>
        <rFont val="宋体"/>
        <charset val="134"/>
      </rPr>
      <t>量服培训合格率</t>
    </r>
  </si>
  <si>
    <r>
      <rPr>
        <sz val="9"/>
        <rFont val="宋体"/>
        <charset val="134"/>
      </rPr>
      <t>入户走访慰问残疾人人数</t>
    </r>
  </si>
  <si>
    <t>375</t>
  </si>
  <si>
    <r>
      <rPr>
        <sz val="9"/>
        <rFont val="宋体"/>
        <charset val="134"/>
      </rPr>
      <t>培训残疾人工作者人数</t>
    </r>
  </si>
  <si>
    <t>人/次</t>
  </si>
  <si>
    <r>
      <rPr>
        <sz val="9"/>
        <rFont val="宋体"/>
        <charset val="134"/>
      </rPr>
      <t>培训综合定额标准</t>
    </r>
  </si>
  <si>
    <t>400</t>
  </si>
  <si>
    <t>元/天</t>
  </si>
  <si>
    <r>
      <rPr>
        <sz val="9"/>
        <rFont val="宋体"/>
        <charset val="134"/>
      </rPr>
      <t>人均量服劳动竞赛标准</t>
    </r>
  </si>
  <si>
    <t>1500</t>
  </si>
  <si>
    <r>
      <rPr>
        <sz val="9"/>
        <rFont val="宋体"/>
        <charset val="134"/>
      </rPr>
      <t>入户走访慰问金标准</t>
    </r>
  </si>
  <si>
    <t>元/户</t>
  </si>
  <si>
    <r>
      <rPr>
        <sz val="9"/>
        <rFont val="宋体"/>
        <charset val="134"/>
      </rPr>
      <t>量服精准监督和管理残疾人人数</t>
    </r>
  </si>
  <si>
    <t>160000</t>
  </si>
  <si>
    <t>残保金征收及残疾人就业创业工作经费</t>
  </si>
  <si>
    <r>
      <rPr>
        <sz val="9"/>
        <rFont val="宋体"/>
        <charset val="134"/>
      </rPr>
      <t>323502-泸州市残疾人劳动就业服务所</t>
    </r>
  </si>
  <si>
    <r>
      <rPr>
        <sz val="9"/>
        <rFont val="宋体"/>
        <charset val="134"/>
      </rPr>
      <t>目标1：通过开展残保金政策的宣传，让社会更多行政机关、企事业单位安置残疾人就业，残疾人享受平等就业的机会。 目标2：通过开展残疾人就业状况调查、社会用工调查，寻找适合残疾人就业的项目，制定相关培训计划，让更多残疾人有就业机会。 目标3：通过残疾人就业创业扶持项目核实，使实施项目得到有效地监管。 目标4：通过开展行政执法检查，核实企业单位用人的真实性，为残疾职工维权做好保障服务。 目标5：开展招聘会、项目培训会等，促进残疾大学生就业。</t>
    </r>
  </si>
  <si>
    <r>
      <rPr>
        <sz val="9"/>
        <rFont val="宋体"/>
        <charset val="134"/>
      </rPr>
      <t>临聘人员工资</t>
    </r>
  </si>
  <si>
    <t>66</t>
  </si>
  <si>
    <r>
      <rPr>
        <sz val="9"/>
        <rFont val="宋体"/>
        <charset val="134"/>
      </rPr>
      <t>政务一体化按比例安置平台网费、电话和报社宣传费</t>
    </r>
  </si>
  <si>
    <t>4</t>
  </si>
  <si>
    <r>
      <rPr>
        <sz val="9"/>
        <rFont val="宋体"/>
        <charset val="134"/>
      </rPr>
      <t>完成行政执法检查</t>
    </r>
  </si>
  <si>
    <r>
      <rPr>
        <sz val="9"/>
        <rFont val="宋体"/>
        <charset val="134"/>
      </rPr>
      <t>完成残保金征收宣传（车载广告）、资料印刷（2021年申报安置文件和审核确认书）</t>
    </r>
  </si>
  <si>
    <r>
      <rPr>
        <sz val="9"/>
        <rFont val="宋体"/>
        <charset val="134"/>
      </rPr>
      <t>招聘会</t>
    </r>
  </si>
  <si>
    <r>
      <rPr>
        <sz val="9"/>
        <rFont val="宋体"/>
        <charset val="134"/>
      </rPr>
      <t>按比例安置审核资料及工作文档装订费用</t>
    </r>
  </si>
  <si>
    <r>
      <rPr>
        <sz val="9"/>
        <rFont val="宋体"/>
        <charset val="134"/>
      </rPr>
      <t>聘用人员人数</t>
    </r>
  </si>
  <si>
    <t>人数</t>
  </si>
  <si>
    <r>
      <rPr>
        <sz val="9"/>
        <rFont val="宋体"/>
        <charset val="134"/>
      </rPr>
      <t>促进社会关心、理解、支持残疾人的社会氛围</t>
    </r>
  </si>
  <si>
    <r>
      <rPr>
        <sz val="9"/>
        <rFont val="宋体"/>
        <charset val="134"/>
      </rPr>
      <t>就业状况、社会用工调查、就业创业项目实地核实费用、行政执法检查</t>
    </r>
  </si>
  <si>
    <r>
      <rPr>
        <sz val="9"/>
        <rFont val="宋体"/>
        <charset val="134"/>
      </rPr>
      <t>服务时间</t>
    </r>
  </si>
  <si>
    <r>
      <rPr>
        <sz val="9"/>
        <rFont val="宋体"/>
        <charset val="134"/>
      </rPr>
      <t>残保金征收宣传（车载广告）</t>
    </r>
  </si>
  <si>
    <r>
      <rPr>
        <sz val="9"/>
        <rFont val="宋体"/>
        <charset val="134"/>
      </rPr>
      <t>完成省市招聘会、业务培训会次数</t>
    </r>
  </si>
  <si>
    <t>场</t>
  </si>
  <si>
    <r>
      <rPr>
        <sz val="9"/>
        <rFont val="宋体"/>
        <charset val="134"/>
      </rPr>
      <t>就业状况、社会用工调查企业数</t>
    </r>
  </si>
  <si>
    <r>
      <rPr>
        <sz val="9"/>
        <rFont val="宋体"/>
        <charset val="134"/>
      </rPr>
      <t>提升就业服务能力水平</t>
    </r>
  </si>
  <si>
    <t>高中低</t>
  </si>
  <si>
    <r>
      <rPr>
        <sz val="9"/>
        <rFont val="宋体"/>
        <charset val="134"/>
      </rPr>
      <t>残保金政策宣传资料印刷费</t>
    </r>
  </si>
  <si>
    <r>
      <rPr>
        <sz val="9"/>
        <rFont val="宋体"/>
        <charset val="134"/>
      </rPr>
      <t>促进按比例安置残疾人就业率</t>
    </r>
  </si>
  <si>
    <r>
      <rPr>
        <sz val="9"/>
        <rFont val="宋体"/>
        <charset val="134"/>
      </rPr>
      <t>就业创业项目实地核实户数</t>
    </r>
  </si>
  <si>
    <t>30</t>
  </si>
  <si>
    <r>
      <rPr>
        <sz val="9"/>
        <rFont val="宋体"/>
        <charset val="134"/>
      </rPr>
      <t>政策宣传覆盖率</t>
    </r>
  </si>
  <si>
    <t>市本级托养中心保障运行经费</t>
  </si>
  <si>
    <t>323502-泸州市残疾人劳动就业服务所</t>
  </si>
  <si>
    <t>目标1：阳光家园计划市本级集中托养，减轻了残疾人家庭负担。 目标2：托养的开展不但能减轻服务对象的障碍情况，还能很好地挖掘残疾人的潜能，达到明显的效果。 目标3：通过职业培训训练，让部分残疾人慢慢融入社会。 目标4：通过工疗项目和农历项目，让大部分学员掌握了一定农技本领的同时舒缓了服务对象的情绪，改善了服务对象的精神面貌。 目标5：通过培训残疾学员手工制作，可以让他们实现居家灵活就业。</t>
  </si>
  <si>
    <r>
      <rPr>
        <sz val="9"/>
        <rFont val="宋体"/>
        <charset val="134"/>
      </rPr>
      <t>手工、农疗、工疗完成率</t>
    </r>
  </si>
  <si>
    <r>
      <rPr>
        <sz val="9"/>
        <rFont val="宋体"/>
        <charset val="134"/>
      </rPr>
      <t>托养学员包干经费</t>
    </r>
  </si>
  <si>
    <t>42</t>
  </si>
  <si>
    <r>
      <rPr>
        <sz val="9"/>
        <rFont val="宋体"/>
        <charset val="134"/>
      </rPr>
      <t>改善残疾人和残疾人家庭生活水平</t>
    </r>
  </si>
  <si>
    <r>
      <rPr>
        <sz val="9"/>
        <rFont val="宋体"/>
        <charset val="134"/>
      </rPr>
      <t>关心、支持、理解残疾人的社会氛围</t>
    </r>
  </si>
  <si>
    <r>
      <rPr>
        <sz val="9"/>
        <rFont val="宋体"/>
        <charset val="134"/>
      </rPr>
      <t>托养学员受教育水平和生活能力</t>
    </r>
  </si>
  <si>
    <r>
      <rPr>
        <sz val="9"/>
        <rFont val="宋体"/>
        <charset val="134"/>
      </rPr>
      <t>市本级集中托养培训人数</t>
    </r>
  </si>
  <si>
    <r>
      <rPr>
        <sz val="9"/>
        <rFont val="宋体"/>
        <charset val="134"/>
      </rPr>
      <t>残疾人就业创业扶持</t>
    </r>
  </si>
  <si>
    <r>
      <rPr>
        <sz val="9"/>
        <rFont val="宋体"/>
        <charset val="134"/>
      </rPr>
      <t xml:space="preserve">目标1： 通过扶持残疾人自主创业和现代农业项目，让残疾人树立自立自强的信心； 目标2：通过对农村残疾人就业扶贫基地的补助，提高基地对残疾人就业的辐射和帮助； 目标3：通过对超额安置残疾人企业的补助，让企业安置残疾人就业的积极性得到提高： 目标4：通过对残疾人技能提升的补助，鼓励残疾人自主提升职业技能水平。 </t>
    </r>
  </si>
  <si>
    <r>
      <rPr>
        <sz val="9"/>
        <rFont val="宋体"/>
        <charset val="134"/>
      </rPr>
      <t>市级抽查当年申报户数</t>
    </r>
  </si>
  <si>
    <r>
      <rPr>
        <sz val="9"/>
        <rFont val="宋体"/>
        <charset val="134"/>
      </rPr>
      <t>残疾人自主创业和现代农业项目补助现代农业扶持户数</t>
    </r>
  </si>
  <si>
    <t>120</t>
  </si>
  <si>
    <r>
      <rPr>
        <sz val="9"/>
        <rFont val="宋体"/>
        <charset val="134"/>
      </rPr>
      <t>扶持每一个残疾人技能提升补助标准</t>
    </r>
  </si>
  <si>
    <r>
      <rPr>
        <sz val="9"/>
        <rFont val="宋体"/>
        <charset val="134"/>
      </rPr>
      <t>超额安置残疾人企业补助金</t>
    </r>
  </si>
  <si>
    <t>2000</t>
  </si>
  <si>
    <t>元/个</t>
  </si>
  <si>
    <r>
      <rPr>
        <sz val="9"/>
        <rFont val="宋体"/>
        <charset val="134"/>
      </rPr>
      <t>区县实地查看就业创业户占比率</t>
    </r>
  </si>
  <si>
    <r>
      <rPr>
        <sz val="9"/>
        <rFont val="宋体"/>
        <charset val="134"/>
      </rPr>
      <t>扶持每户残疾人自主创业和现代农业标准</t>
    </r>
  </si>
  <si>
    <t>15000</t>
  </si>
  <si>
    <r>
      <rPr>
        <sz val="9"/>
        <rFont val="宋体"/>
        <charset val="134"/>
      </rPr>
      <t>每一户残疾人就业扶贫基地补助标准</t>
    </r>
  </si>
  <si>
    <t>30000</t>
  </si>
  <si>
    <r>
      <rPr>
        <sz val="9"/>
        <rFont val="宋体"/>
        <charset val="134"/>
      </rPr>
      <t>一卡通打款到户、回访时间</t>
    </r>
  </si>
  <si>
    <r>
      <rPr>
        <sz val="9"/>
        <rFont val="宋体"/>
        <charset val="134"/>
      </rPr>
      <t>超额安置残疾人企业</t>
    </r>
  </si>
  <si>
    <r>
      <rPr>
        <sz val="9"/>
        <rFont val="宋体"/>
        <charset val="134"/>
      </rPr>
      <t>残疾人创业的信心和创业素质</t>
    </r>
  </si>
  <si>
    <r>
      <rPr>
        <sz val="9"/>
        <rFont val="宋体"/>
        <charset val="134"/>
      </rPr>
      <t>残疾人技能提升补助人数</t>
    </r>
  </si>
  <si>
    <r>
      <rPr>
        <sz val="9"/>
        <rFont val="宋体"/>
        <charset val="134"/>
      </rPr>
      <t>经济效益指标</t>
    </r>
  </si>
  <si>
    <r>
      <rPr>
        <sz val="9"/>
        <rFont val="宋体"/>
        <charset val="134"/>
      </rPr>
      <t>促进残疾人均发展增收</t>
    </r>
  </si>
  <si>
    <t>元</t>
  </si>
  <si>
    <r>
      <rPr>
        <sz val="9"/>
        <rFont val="宋体"/>
        <charset val="134"/>
      </rPr>
      <t>市级抽查当年申报户数占比率</t>
    </r>
  </si>
  <si>
    <r>
      <rPr>
        <sz val="9"/>
        <rFont val="宋体"/>
        <charset val="134"/>
      </rPr>
      <t>残疾人就业扶贫基地补助个数</t>
    </r>
  </si>
  <si>
    <r>
      <rPr>
        <sz val="9"/>
        <rFont val="宋体"/>
        <charset val="134"/>
      </rPr>
      <t>残疾人职业技能和实用技术培训</t>
    </r>
  </si>
  <si>
    <r>
      <rPr>
        <sz val="9"/>
        <rFont val="宋体"/>
        <charset val="134"/>
      </rPr>
      <t>目标1：进一步改善了残疾人生产生活状况，促进残疾人就业创业。 目标2：政策的实施惠及民生，改善了残疾人生产生活状况，让残疾人实现居家灵活就业，极大地鼓舞了广大残疾人就业创业的热情。 目标3：促进了企业安置残疾人就业的积极性，确保广大残疾人在全面建成小康社会的进程中不掉队。</t>
    </r>
  </si>
  <si>
    <r>
      <rPr>
        <sz val="9"/>
        <rFont val="宋体"/>
        <charset val="134"/>
      </rPr>
      <t>提高残疾人融入社会生活能力</t>
    </r>
  </si>
  <si>
    <r>
      <rPr>
        <sz val="9"/>
        <rFont val="宋体"/>
        <charset val="134"/>
      </rPr>
      <t>国家（省）级盲人医疗按摩继续教育</t>
    </r>
  </si>
  <si>
    <t>29</t>
  </si>
  <si>
    <r>
      <rPr>
        <sz val="9"/>
        <rFont val="宋体"/>
        <charset val="134"/>
      </rPr>
      <t>全国盲人医疗按摩考试预计报名人数</t>
    </r>
  </si>
  <si>
    <t>6</t>
  </si>
  <si>
    <r>
      <rPr>
        <sz val="9"/>
        <rFont val="宋体"/>
        <charset val="134"/>
      </rPr>
      <t>完成肌肉拉伸疗法与中医脏腑平衡推拿</t>
    </r>
  </si>
  <si>
    <r>
      <rPr>
        <sz val="9"/>
        <rFont val="宋体"/>
        <charset val="134"/>
      </rPr>
      <t>残疾人培训成本</t>
    </r>
  </si>
  <si>
    <t>123</t>
  </si>
  <si>
    <r>
      <rPr>
        <sz val="9"/>
        <rFont val="宋体"/>
        <charset val="134"/>
      </rPr>
      <t>完成计算机文本处理与短视频制作培训</t>
    </r>
  </si>
  <si>
    <r>
      <rPr>
        <sz val="9"/>
        <rFont val="宋体"/>
        <charset val="134"/>
      </rPr>
      <t>残疾人职业技能竞赛</t>
    </r>
  </si>
  <si>
    <r>
      <rPr>
        <sz val="9"/>
        <rFont val="宋体"/>
        <charset val="134"/>
      </rPr>
      <t>就业指导员培训</t>
    </r>
  </si>
  <si>
    <r>
      <rPr>
        <sz val="9"/>
        <rFont val="宋体"/>
        <charset val="134"/>
      </rPr>
      <t>残疾人的满意度</t>
    </r>
  </si>
  <si>
    <r>
      <rPr>
        <sz val="9"/>
        <rFont val="宋体"/>
        <charset val="134"/>
      </rPr>
      <t>提高残疾人生活水平</t>
    </r>
  </si>
  <si>
    <r>
      <rPr>
        <sz val="9"/>
        <rFont val="宋体"/>
        <charset val="134"/>
      </rPr>
      <t>完成实用技术培训</t>
    </r>
  </si>
  <si>
    <t>370</t>
  </si>
  <si>
    <r>
      <rPr>
        <sz val="9"/>
        <rFont val="宋体"/>
        <charset val="134"/>
      </rPr>
      <t>残疾人培训就业率</t>
    </r>
  </si>
  <si>
    <t>60</t>
  </si>
  <si>
    <r>
      <rPr>
        <sz val="9"/>
        <rFont val="宋体"/>
        <charset val="134"/>
      </rPr>
      <t>带动残疾人发展增收</t>
    </r>
  </si>
  <si>
    <r>
      <rPr>
        <sz val="9"/>
        <rFont val="宋体"/>
        <charset val="134"/>
      </rPr>
      <t>残疾儿童康复救助经费</t>
    </r>
  </si>
  <si>
    <r>
      <rPr>
        <sz val="9"/>
        <rFont val="宋体"/>
        <charset val="134"/>
      </rPr>
      <t>323503-泸州市残疾人康复服务中心</t>
    </r>
  </si>
  <si>
    <r>
      <rPr>
        <sz val="9"/>
        <rFont val="宋体"/>
        <charset val="134"/>
      </rPr>
      <t>　 对我市250名聋儿、脑瘫、智障、自闭症等各类残疾儿童开展康复训练，通过训练提高他们的协调、认知、感统、日常生活技能和能力，帮助他们逐步融入社会。提高精准服务残疾儿童的能力，提升康复质量，从而切实实现残疾儿童“人人享有康复服务”。</t>
    </r>
  </si>
  <si>
    <r>
      <rPr>
        <sz val="9"/>
        <rFont val="宋体"/>
        <charset val="134"/>
      </rPr>
      <t>社会满意度</t>
    </r>
  </si>
  <si>
    <r>
      <rPr>
        <sz val="9"/>
        <rFont val="宋体"/>
        <charset val="134"/>
      </rPr>
      <t>康复救助残疾儿童人数</t>
    </r>
  </si>
  <si>
    <t>250</t>
  </si>
  <si>
    <r>
      <rPr>
        <sz val="9"/>
        <rFont val="宋体"/>
        <charset val="134"/>
      </rPr>
      <t>残疾儿童康复有效率</t>
    </r>
  </si>
  <si>
    <r>
      <rPr>
        <sz val="9"/>
        <rFont val="宋体"/>
        <charset val="134"/>
      </rPr>
      <t>康复救助残疾儿童费用</t>
    </r>
  </si>
  <si>
    <r>
      <rPr>
        <sz val="9"/>
        <rFont val="宋体"/>
        <charset val="134"/>
      </rPr>
      <t>康复救助残疾儿童训练时间</t>
    </r>
  </si>
  <si>
    <r>
      <rPr>
        <sz val="9"/>
        <rFont val="宋体"/>
        <charset val="134"/>
      </rPr>
      <t>关心、理解、支持残疾人的社会氛围，提高残疾儿童生活水平</t>
    </r>
  </si>
  <si>
    <r>
      <rPr>
        <sz val="9"/>
        <rFont val="宋体"/>
        <charset val="134"/>
      </rPr>
      <t>提高残疾儿童融入社会能力，提高残疾儿童生活水平</t>
    </r>
  </si>
  <si>
    <r>
      <rPr>
        <sz val="9"/>
        <rFont val="宋体"/>
        <charset val="134"/>
      </rPr>
      <t>精准康复及残疾人辅具中心经费</t>
    </r>
  </si>
  <si>
    <r>
      <rPr>
        <sz val="9"/>
        <rFont val="宋体"/>
        <charset val="134"/>
      </rPr>
      <t xml:space="preserve">　 深入基层开展残疾人精准基本康复服务，为残疾人配置辅助器具，为肢体、视力、精神、智力残疾人提供基本康复服务，加强康复知识宣传，努力提高受助残疾人生活自理和社会参与能力。提升康复服务能力，更好地服务残疾人，让残疾人更快融入社会，让社会满意。 </t>
    </r>
  </si>
  <si>
    <r>
      <rPr>
        <sz val="9"/>
        <rFont val="宋体"/>
        <charset val="134"/>
      </rPr>
      <t>聘用人员</t>
    </r>
  </si>
  <si>
    <t>9</t>
  </si>
  <si>
    <r>
      <rPr>
        <sz val="9"/>
        <rFont val="宋体"/>
        <charset val="134"/>
      </rPr>
      <t>深入基层开展康复宣传</t>
    </r>
  </si>
  <si>
    <r>
      <rPr>
        <sz val="9"/>
        <rFont val="宋体"/>
        <charset val="134"/>
      </rPr>
      <t>事业人员经费补助</t>
    </r>
  </si>
  <si>
    <r>
      <rPr>
        <sz val="9"/>
        <rFont val="宋体"/>
        <charset val="134"/>
      </rPr>
      <t>社会对残疾人工作的满意度，关心、理解、支持残疾人的社会氛围</t>
    </r>
  </si>
  <si>
    <r>
      <rPr>
        <sz val="9"/>
        <rFont val="宋体"/>
        <charset val="134"/>
      </rPr>
      <t>购置辅具合格率</t>
    </r>
  </si>
  <si>
    <r>
      <rPr>
        <sz val="9"/>
        <rFont val="宋体"/>
        <charset val="134"/>
      </rPr>
      <t>孤独症儿童康复区域中心创建及辅具展厅运行</t>
    </r>
  </si>
  <si>
    <r>
      <rPr>
        <sz val="9"/>
        <rFont val="宋体"/>
        <charset val="134"/>
      </rPr>
      <t>辅具中心购买劳务人数</t>
    </r>
  </si>
  <si>
    <r>
      <rPr>
        <sz val="9"/>
        <rFont val="宋体"/>
        <charset val="134"/>
      </rPr>
      <t>残疾人事业与经济社会协调发展，提升康复服务能力</t>
    </r>
  </si>
  <si>
    <r>
      <rPr>
        <sz val="9"/>
        <rFont val="宋体"/>
        <charset val="134"/>
      </rPr>
      <t>聘用人员标准，购买劳务标准</t>
    </r>
  </si>
  <si>
    <r>
      <rPr>
        <sz val="9"/>
        <rFont val="宋体"/>
        <charset val="134"/>
      </rPr>
      <t>辅具器具</t>
    </r>
  </si>
  <si>
    <r>
      <rPr>
        <sz val="9"/>
        <rFont val="宋体"/>
        <charset val="134"/>
      </rPr>
      <t>残疾人或家属对基本康复服务的满意度</t>
    </r>
  </si>
  <si>
    <r>
      <rPr>
        <sz val="9"/>
        <rFont val="宋体"/>
        <charset val="134"/>
      </rPr>
      <t>特种设备用车（辅具车）年定额标准</t>
    </r>
  </si>
  <si>
    <r>
      <rPr>
        <sz val="9"/>
        <rFont val="宋体"/>
        <charset val="134"/>
      </rPr>
      <t>康复人员能力提升、残疾儿童家长等</t>
    </r>
  </si>
  <si>
    <t>期</t>
  </si>
  <si>
    <r>
      <rPr>
        <sz val="9"/>
        <rFont val="宋体"/>
        <charset val="134"/>
      </rPr>
      <t>事业人员人数</t>
    </r>
  </si>
  <si>
    <r>
      <rPr>
        <sz val="9"/>
        <rFont val="宋体"/>
        <charset val="134"/>
      </rPr>
      <t>市残疾人文化艺术中心建设运行经费</t>
    </r>
  </si>
  <si>
    <r>
      <rPr>
        <sz val="9"/>
        <rFont val="宋体"/>
        <charset val="134"/>
      </rPr>
      <t>弘扬残疾人身残志坚、自强不息的励志精神，丰富残疾人精神文化生活，提高残疾人综合素质，营造全社会各界尊重、关爱、帮助残疾人浓厚氛围，促进我市残疾人事业全面发展。</t>
    </r>
  </si>
  <si>
    <r>
      <rPr>
        <sz val="9"/>
        <rFont val="宋体"/>
        <charset val="134"/>
      </rPr>
      <t>面积</t>
    </r>
  </si>
  <si>
    <t>1785.5</t>
  </si>
  <si>
    <t>平方米</t>
  </si>
  <si>
    <r>
      <rPr>
        <sz val="9"/>
        <rFont val="宋体"/>
        <charset val="134"/>
      </rPr>
      <t>装修单价</t>
    </r>
  </si>
  <si>
    <t>756</t>
  </si>
  <si>
    <t>元/平方米</t>
  </si>
  <si>
    <r>
      <rPr>
        <sz val="9"/>
        <rFont val="宋体"/>
        <charset val="134"/>
      </rPr>
      <t>物业管理等</t>
    </r>
  </si>
  <si>
    <t>180000</t>
  </si>
  <si>
    <r>
      <rPr>
        <sz val="9"/>
        <rFont val="宋体"/>
        <charset val="134"/>
      </rPr>
      <t>残疾人对服务的满意</t>
    </r>
  </si>
  <si>
    <r>
      <rPr>
        <sz val="9"/>
        <rFont val="宋体"/>
        <charset val="134"/>
      </rPr>
      <t>房租单价</t>
    </r>
  </si>
  <si>
    <r>
      <rPr>
        <sz val="9"/>
        <rFont val="宋体"/>
        <charset val="134"/>
      </rPr>
      <t>合格率</t>
    </r>
  </si>
  <si>
    <r>
      <rPr>
        <sz val="9"/>
        <rFont val="宋体"/>
        <charset val="134"/>
      </rPr>
      <t>康复中心保障运行经费</t>
    </r>
  </si>
  <si>
    <r>
      <rPr>
        <sz val="9"/>
        <rFont val="宋体"/>
        <charset val="134"/>
      </rPr>
      <t>康复中心大楼业务用房保障运行经费主要用于2021年1-12月运行物管费、水电燃气网络使用及维保、电梯消防监控维保等，保证新中心正常开展残疾儿童康复培训和各类成人康复服务。</t>
    </r>
  </si>
  <si>
    <r>
      <rPr>
        <sz val="9"/>
        <rFont val="宋体"/>
        <charset val="134"/>
      </rPr>
      <t>受益人数</t>
    </r>
  </si>
  <si>
    <t>10000</t>
  </si>
  <si>
    <t>人次</t>
  </si>
  <si>
    <r>
      <rPr>
        <sz val="9"/>
        <rFont val="宋体"/>
        <charset val="134"/>
      </rPr>
      <t>提高残疾人融入社会能力;残疾人事业与经济社会协调发展;提高康复中心服务水平</t>
    </r>
  </si>
  <si>
    <r>
      <rPr>
        <sz val="9"/>
        <rFont val="宋体"/>
        <charset val="134"/>
      </rPr>
      <t>产品质量合格率</t>
    </r>
  </si>
  <si>
    <r>
      <rPr>
        <sz val="9"/>
        <rFont val="宋体"/>
        <charset val="134"/>
      </rPr>
      <t>维修维护面积</t>
    </r>
  </si>
  <si>
    <r>
      <rPr>
        <sz val="9"/>
        <rFont val="宋体"/>
        <charset val="134"/>
      </rPr>
      <t>维修维护</t>
    </r>
  </si>
  <si>
    <t>22</t>
  </si>
  <si>
    <r>
      <rPr>
        <sz val="9"/>
        <rFont val="宋体"/>
        <charset val="134"/>
      </rPr>
      <t>改善残疾人生活状况</t>
    </r>
  </si>
  <si>
    <r>
      <rPr>
        <sz val="9"/>
        <rFont val="宋体"/>
        <charset val="134"/>
      </rPr>
      <t>物管费</t>
    </r>
  </si>
  <si>
    <t>4.8</t>
  </si>
  <si>
    <r>
      <rPr>
        <sz val="9"/>
        <rFont val="宋体"/>
        <charset val="134"/>
      </rPr>
      <t>群众满意度</t>
    </r>
  </si>
  <si>
    <t>部门（单位）整体支出绩效目标申报表</t>
  </si>
  <si>
    <t>预算年度:2022</t>
  </si>
  <si>
    <t>预算（单位）名称：</t>
  </si>
  <si>
    <t>323-市残联部门</t>
  </si>
  <si>
    <t>总体资金情况（万元）</t>
  </si>
  <si>
    <t>预算支出总额</t>
  </si>
  <si>
    <t>财政拨款</t>
  </si>
  <si>
    <t>专户资金</t>
  </si>
  <si>
    <t>单位资金</t>
  </si>
  <si>
    <t>年度主要任务</t>
  </si>
  <si>
    <t>&amp;NULL&amp;</t>
  </si>
  <si>
    <t>任务名称</t>
  </si>
  <si>
    <t>主要内容</t>
  </si>
  <si>
    <t>年度
主要
任务</t>
  </si>
  <si>
    <t>残疾人康复救助</t>
  </si>
  <si>
    <t>向全市250名残疾儿童少年提供康复救助，向300名三区户籍接受康复手术和训练的残疾儿童少年发放交通生活补助；对全市符合国家及省人工耳蜗植入手术的听力残疾儿童术前筛查检查补助；创建孤独症儿童康复区域中心，保障辅具中心正常运行，深入基层开展残疾人精准基本康复服务，加强康复知识宣传，努力提高受助残疾人生活自理和社会参与能力，让残疾人更快融入社会，让社会满意。</t>
  </si>
  <si>
    <t>残疾人体育</t>
  </si>
  <si>
    <t>组织残疾人运动员参加四川省第十届残疾人运动会暨第五届特殊奥林匹克运动会、四川省第三届全民健身运动会 ，发现、培养和输送具有良好思想品德、文化素养的高水平体育后备人才，稳固我市体育竞技成绩，促进我市竞技体育全面、协调、健康、可持续发展。</t>
  </si>
  <si>
    <t>残疾人维权</t>
  </si>
  <si>
    <t>对全市1200名残疾人进行慰问，对110名特别困难残疾人进行紧急救助，帮助困难残疾人温暖过冬、欢乐过年，将党和政府的温暖送到残疾人手中。</t>
  </si>
  <si>
    <t>办公室规范化、信息化建设</t>
  </si>
  <si>
    <t>为市残联门户网站、微信公众号、残疾人综合服务系统等信息平台的正常运行提供保障，根据工作需要购置特种专业技术车辆1台，保障我会各项工作正常开展，为全市残疾人提供“量体裁衣”式个性化服务。</t>
  </si>
  <si>
    <t>残疾人宣传文化</t>
  </si>
  <si>
    <t>组织四川省残疾人艺术团莅泸演出等文体活动满足残疾人的精神文化需求；落实与四川新闻网等4家媒体的宣传合作，督促各媒体完成不少数90次的残疾人事业宣传报道，营造全社会尊重、关爱、帮助残疾人的浓厚氛围，促进我市残疾人事业全面发展。</t>
  </si>
  <si>
    <t>残疾人组织建设</t>
  </si>
  <si>
    <t>支持5个残疾人专门协会及社会助残组织开展活动，通过建立村（社区）残协省级示范点3个、市级示范点10个，从而夯实残疾人基层组织建设，增强基层组织力量，打通联系和服务残疾人的“最后一公里”。</t>
  </si>
  <si>
    <t>量服工作</t>
  </si>
  <si>
    <t>为对全市16万残疾人开展量服入户调研、375名残疾人开展入户慰问、380名残疾人工作者开展量服培训提供经费保障，提高各级残疾人工作者服务残疾人的能力和水平，及时了解残疾人的需求，解决残疾人在生产和生活方面遇到的困难，确保各级各部门实施的涉残政策落地落实，让残疾人得到更多实惠，从而提升全市残疾人幸福指数。</t>
  </si>
  <si>
    <t>市残疾人文化艺术中心建设运行经费</t>
  </si>
  <si>
    <t>安排经费保障市残疾人文化艺术中心1000平方米的室内装修和各功能室桌椅、空调、办公设备的购置，以及建成后文化艺术中心的正常运行，从而丰富残疾人精神文化生活，提高残疾人综合素质，营造全社会各界尊重、关爱、帮助残疾人浓厚氛围，促进我市残疾人事业全面发展。</t>
  </si>
  <si>
    <t>人员类、公用经费等运转类支出</t>
  </si>
  <si>
    <t>保障部门本级及下属2个预算单位人员类、公用经费等运转类支出</t>
  </si>
  <si>
    <t>“圆梦助学”工程</t>
  </si>
  <si>
    <t>根据《泸州市残疾人“圆梦助学工程”实施方案》文件精神，向全市750名残疾人大学新生和残疾人大学子女新生，按照3000——5000元/人标准发放助学金，通过项目的实施，切实减轻残疾人家庭负担，鼓励残疾人自立、自强、自信，让残疾人共享社会经济发展成果，增强残疾人获得感、幸福感、安全感。</t>
  </si>
  <si>
    <t>残疾人技能培训和就业创业扶持</t>
  </si>
  <si>
    <t>对70名残疾人进行肌肉拉伸疗法与中医脏腑平衡推拿、计算机文本处理与短视频制作、中式烹调师培训，对370名残疾人进行实用技术培训，组织47名残疾人参加职业技能竞赛，组织35名盲人参加按摩考试，通过培训，进一步改善了残疾人生产生活状况，促进残疾人就业创业。对120户自主创业和现代农业残疾人就业创业进行扶持，对4名残疾人技能提升、5家超额安置残疾人就业、1家残疾人扶贫基地进行补助，通过一系列扶持和补助政策的实施，让残疾人树立自立自强的信心，让企业安置残疾人就业的积极性得到提高，鼓励残疾人自主提升职业技能水平。</t>
  </si>
  <si>
    <t>残疾人集中托养</t>
  </si>
  <si>
    <t xml:space="preserve">对30名残疾学员开展阳光家园计划市本级集中托养服务，保障残疾人托养服务中心的正常运行，切实减轻残疾人家庭负担，同时还能减轻服务对象的障碍情况，很好地挖掘残疾人的潜能，达到明显的效果。        </t>
  </si>
  <si>
    <t>联系帮扶村工作经费</t>
  </si>
  <si>
    <t>为驻村工作人员驻村期间补助补贴、交通费、慰问走访、外出学习等提供经费保障，从而保障我会驻泸县福集镇螺丝山村1名工作人员驻村期间正常开展工作，协助各级政府带领全村村民实现共同富裕。</t>
  </si>
  <si>
    <t>部
门
整
体
绩
效
情
况</t>
  </si>
  <si>
    <t>整体绩效目标</t>
  </si>
  <si>
    <t xml:space="preserve">紧紧围绕“深入推进‘量体裁衣’式个性化服务、为残疾人谋幸福”这个中心任务，以精心实施“惠残民生工程”为重点，为全市0-14岁残疾儿童少年开展康复训练，并为符合条件的三区残疾儿童手术、康复训练提供交通生活补助；为全市今年参加高考并被录取的残疾大学新生和残疾人子女大学新生发放助学补助；多种形式开展残疾人职业技能培训和自主创业扶持，让残疾人树立自立自强的信心，鼓励残疾人自主提升职业技能水平；加强残疾人维权建设，对全市部分残疾人进行慰问和发放紧急救助补贴；加强残疾人组织建设，确保2022年“市残疾人文化艺术中心”建成投用；组队参加省第十届残疾人运动会、省第三届全民健身运动会力争取得佳绩；通过一系列项目的实施，切实提高全市残疾人生活质量，提高残疾人综合素质，营造全社会尊重、关爱、帮助残疾人浓厚氛围，促进我市残疾人事业全面发展。
</t>
  </si>
  <si>
    <t>年度绩效指标</t>
  </si>
  <si>
    <t xml:space="preserve"> 三级指标</t>
  </si>
  <si>
    <t>绩效指标性质</t>
  </si>
  <si>
    <t>绩效指标值</t>
  </si>
  <si>
    <t>绩效度量单位</t>
  </si>
  <si>
    <t>产出指标</t>
  </si>
  <si>
    <t>数量指标</t>
  </si>
  <si>
    <t>补助残疾大学新生和残疾人子女大学新生人数</t>
  </si>
  <si>
    <t>≤</t>
  </si>
  <si>
    <t>补助超额安置残疾人企业数</t>
  </si>
  <si>
    <t>＝</t>
  </si>
  <si>
    <t>参加残疾人职业技能竞赛人数</t>
  </si>
  <si>
    <t>参加省运会残疾运动员人数</t>
  </si>
  <si>
    <t>残疾儿童少年救助康复人数</t>
  </si>
  <si>
    <t>残疾人技能培训人数</t>
  </si>
  <si>
    <t>残疾人技能提升补助人数</t>
  </si>
  <si>
    <t>残疾人就业扶贫基地补助个数</t>
  </si>
  <si>
    <t>残疾人自主创业和现代农业项目补助现代农业扶持户数</t>
  </si>
  <si>
    <t>村（社区）残协省级示范点</t>
  </si>
  <si>
    <t>村（社区）残协市级示范点</t>
  </si>
  <si>
    <t>党组成员入户走访慰问残疾人人数</t>
  </si>
  <si>
    <t>购置特种设备用车辆数</t>
  </si>
  <si>
    <t>辆</t>
  </si>
  <si>
    <t>监管康复训练机构数量</t>
  </si>
  <si>
    <t>交通生活补助人数</t>
  </si>
  <si>
    <t>紧急救助残疾人人数</t>
  </si>
  <si>
    <t>≥</t>
  </si>
  <si>
    <t>就业指导员培训人数</t>
  </si>
  <si>
    <t>开展工疗、农疗、手工活动次数</t>
  </si>
  <si>
    <t>康复人员能力提升、残疾儿童家长培训次数</t>
  </si>
  <si>
    <t>量服劳动竞赛参赛人数</t>
  </si>
  <si>
    <t>农村实用技术培训人数</t>
  </si>
  <si>
    <t>全年媒体新闻宣传次数</t>
  </si>
  <si>
    <t>市本级集中托养培训人数</t>
  </si>
  <si>
    <t>完成省市招聘会、业务培训会次数</t>
  </si>
  <si>
    <t>慰问残疾人人数</t>
  </si>
  <si>
    <t>专门协会及助残组织开展活动次数</t>
  </si>
  <si>
    <t>14</t>
  </si>
  <si>
    <t>质量指标</t>
  </si>
  <si>
    <t xml:space="preserve"> 购置辅具合格率</t>
  </si>
  <si>
    <t>残疾儿童康复有效率</t>
  </si>
  <si>
    <t>各类补助补贴发放资金到位率</t>
  </si>
  <si>
    <t>各类培训合格率</t>
  </si>
  <si>
    <t>购置特种设备用车合格率</t>
  </si>
  <si>
    <t>项目经费使用合规率</t>
  </si>
  <si>
    <t>时效指标</t>
  </si>
  <si>
    <t>所有项目完成时间</t>
  </si>
  <si>
    <t>成本指标</t>
  </si>
  <si>
    <t>本科学生直接补助标准</t>
  </si>
  <si>
    <t>残疾人紧急救助标准</t>
  </si>
  <si>
    <t>村（社区）残协省级示范点补助标准</t>
  </si>
  <si>
    <t>村（社区）残协市级示范点补助标准</t>
  </si>
  <si>
    <t>各类业务培训每日综合定额标准</t>
  </si>
  <si>
    <t>购置特种设备用车最高控制价</t>
  </si>
  <si>
    <t>康复救助残疾儿童少年费用</t>
  </si>
  <si>
    <t>入户走访慰问金标准</t>
  </si>
  <si>
    <t>专科学生直接补助标准</t>
  </si>
  <si>
    <t>效益指标</t>
  </si>
  <si>
    <t>经济效益指标</t>
  </si>
  <si>
    <t>带动残疾人发展增收</t>
  </si>
  <si>
    <t>定性</t>
  </si>
  <si>
    <t>社会效益指标</t>
  </si>
  <si>
    <t>关心、理解、支持残疾人的社会氛围</t>
  </si>
  <si>
    <t>提高残疾人生活水平</t>
  </si>
  <si>
    <t>提升残疾人享有公共文化服务</t>
  </si>
  <si>
    <t>可持续发展指标</t>
  </si>
  <si>
    <t>残疾人事业与经济社会协调发展</t>
  </si>
  <si>
    <t>残疾人运动员的身体素质</t>
  </si>
  <si>
    <t>满意度指标</t>
  </si>
  <si>
    <t>服务对象满意度指标</t>
  </si>
  <si>
    <t>得到残联提供各类服务残疾人满意度</t>
  </si>
  <si>
    <t>帮扶对象满意度指标</t>
  </si>
  <si>
    <t>得到各类扶持和帮助残疾人满意度</t>
  </si>
  <si>
    <t>其他说明</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</si>
</sst>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 numFmtId="177" formatCode="0.00_);[Red]\(0.00\)"/>
  </numFmts>
  <fonts count="50">
    <font>
      <sz val="11"/>
      <color indexed="8"/>
      <name val="宋体"/>
      <charset val="1"/>
      <scheme val="minor"/>
    </font>
    <font>
      <b/>
      <sz val="16"/>
      <color theme="1" tint="0.0499893185216834"/>
      <name val="方正小标宋简体"/>
      <charset val="134"/>
    </font>
    <font>
      <sz val="11"/>
      <color theme="1"/>
      <name val="宋体"/>
      <charset val="134"/>
    </font>
    <font>
      <sz val="11"/>
      <color indexed="8"/>
      <name val="宋体"/>
      <charset val="134"/>
    </font>
    <font>
      <b/>
      <sz val="11"/>
      <color indexed="8"/>
      <name val="宋体"/>
      <charset val="134"/>
    </font>
    <font>
      <b/>
      <sz val="11"/>
      <color theme="1"/>
      <name val="宋体"/>
      <charset val="134"/>
    </font>
    <font>
      <b/>
      <sz val="14"/>
      <color theme="1" tint="0.0499893185216834"/>
      <name val="方正小标宋简体"/>
      <charset val="134"/>
    </font>
    <font>
      <sz val="11"/>
      <color theme="1"/>
      <name val="宋体"/>
      <charset val="134"/>
      <scheme val="minor"/>
    </font>
    <font>
      <b/>
      <sz val="11"/>
      <color indexed="10"/>
      <name val="宋体"/>
      <charset val="134"/>
    </font>
    <font>
      <sz val="9"/>
      <name val="Hiragino Sans GB"/>
      <charset val="134"/>
    </font>
    <font>
      <b/>
      <sz val="15"/>
      <name val="宋体"/>
      <charset val="134"/>
    </font>
    <font>
      <sz val="11"/>
      <name val="宋体"/>
      <charset val="134"/>
    </font>
    <font>
      <b/>
      <sz val="9"/>
      <name val="宋体"/>
      <charset val="134"/>
    </font>
    <font>
      <sz val="9"/>
      <name val="宋体"/>
      <charset val="134"/>
    </font>
    <font>
      <sz val="9"/>
      <name val="宋体"/>
      <charset val="134"/>
    </font>
    <font>
      <sz val="11"/>
      <name val="宋体"/>
      <charset val="134"/>
    </font>
    <font>
      <sz val="9"/>
      <name val="simhei"/>
      <charset val="134"/>
    </font>
    <font>
      <b/>
      <sz val="16"/>
      <name val="宋体"/>
      <charset val="134"/>
    </font>
    <font>
      <b/>
      <sz val="11"/>
      <name val="宋体"/>
      <charset val="134"/>
    </font>
    <font>
      <b/>
      <sz val="9"/>
      <name val="宋体"/>
      <charset val="134"/>
    </font>
    <font>
      <sz val="9"/>
      <name val="SimSun"/>
      <charset val="134"/>
    </font>
    <font>
      <sz val="11"/>
      <name val="SimSun"/>
      <charset val="134"/>
    </font>
    <font>
      <b/>
      <sz val="11"/>
      <name val="宋体"/>
      <charset val="134"/>
    </font>
    <font>
      <b/>
      <sz val="16"/>
      <name val="黑体"/>
      <charset val="134"/>
    </font>
    <font>
      <b/>
      <sz val="9"/>
      <name val="Hiragino Sans GB"/>
      <charset val="134"/>
    </font>
    <font>
      <b/>
      <sz val="22"/>
      <name val="楷体"/>
      <charset val="134"/>
    </font>
    <font>
      <b/>
      <sz val="36"/>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indexed="8"/>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等线"/>
      <charset val="134"/>
    </font>
    <font>
      <sz val="11"/>
      <color indexed="8"/>
      <name val="等线"/>
      <charset val="134"/>
    </font>
  </fonts>
  <fills count="36">
    <fill>
      <patternFill patternType="none"/>
    </fill>
    <fill>
      <patternFill patternType="gray125"/>
    </fill>
    <fill>
      <patternFill patternType="solid">
        <fgColor indexed="9"/>
        <bgColor indexed="64"/>
      </patternFill>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diagonal/>
    </border>
    <border>
      <left style="thin">
        <color rgb="FFC2C3C4"/>
      </left>
      <right style="thin">
        <color rgb="FFC0C0C0"/>
      </right>
      <top style="thin">
        <color rgb="FFC2C3C4"/>
      </top>
      <bottom/>
      <diagonal/>
    </border>
    <border>
      <left style="thin">
        <color rgb="FFC0C0C0"/>
      </left>
      <right style="thin">
        <color rgb="FFC0C0C0"/>
      </right>
      <top style="thin">
        <color rgb="FFC0C0C0"/>
      </top>
      <bottom/>
      <diagonal/>
    </border>
    <border>
      <left style="thin">
        <color rgb="FFC0C0C0"/>
      </left>
      <right style="thin">
        <color rgb="FFC2C3C4"/>
      </right>
      <top style="thin">
        <color rgb="FFC2C3C4"/>
      </top>
      <bottom/>
      <diagonal/>
    </border>
    <border>
      <left style="thin">
        <color rgb="FFC2C3C4"/>
      </left>
      <right style="thin">
        <color rgb="FFC2C3C4"/>
      </right>
      <top/>
      <bottom/>
      <diagonal/>
    </border>
    <border>
      <left style="thin">
        <color rgb="FFC2C3C4"/>
      </left>
      <right style="thin">
        <color rgb="FFC0C0C0"/>
      </right>
      <top/>
      <bottom/>
      <diagonal/>
    </border>
    <border>
      <left style="thin">
        <color rgb="FFC0C0C0"/>
      </left>
      <right style="thin">
        <color rgb="FFC0C0C0"/>
      </right>
      <top/>
      <bottom/>
      <diagonal/>
    </border>
    <border>
      <left style="thin">
        <color rgb="FFC0C0C0"/>
      </left>
      <right style="thin">
        <color rgb="FFC2C3C4"/>
      </right>
      <top/>
      <bottom/>
      <diagonal/>
    </border>
    <border>
      <left style="thin">
        <color rgb="FFC2C3C4"/>
      </left>
      <right style="thin">
        <color rgb="FFC2C3C4"/>
      </right>
      <top/>
      <bottom style="thin">
        <color rgb="FFC2C3C4"/>
      </bottom>
      <diagonal/>
    </border>
    <border>
      <left style="thin">
        <color rgb="FFC2C3C4"/>
      </left>
      <right style="thin">
        <color rgb="FFC0C0C0"/>
      </right>
      <top/>
      <bottom style="thin">
        <color rgb="FFC2C3C4"/>
      </bottom>
      <diagonal/>
    </border>
    <border>
      <left style="thin">
        <color rgb="FFC0C0C0"/>
      </left>
      <right style="thin">
        <color rgb="FFC0C0C0"/>
      </right>
      <top/>
      <bottom style="thin">
        <color rgb="FFC0C0C0"/>
      </bottom>
      <diagonal/>
    </border>
    <border>
      <left style="thin">
        <color rgb="FFC0C0C0"/>
      </left>
      <right style="thin">
        <color rgb="FFC2C3C4"/>
      </right>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FFFFFF"/>
      </left>
      <right/>
      <top style="thin">
        <color rgb="FFFFFFFF"/>
      </top>
      <bottom style="thin">
        <color rgb="FFC0C0C0"/>
      </bottom>
      <diagonal/>
    </border>
    <border>
      <left/>
      <right style="thin">
        <color rgb="FFFFFFFF"/>
      </right>
      <top style="thin">
        <color rgb="FFFFFFFF"/>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27" fillId="0" borderId="0" applyFont="0" applyFill="0" applyBorder="0" applyAlignment="0" applyProtection="0">
      <alignment vertical="center"/>
    </xf>
    <xf numFmtId="0" fontId="28" fillId="5" borderId="0" applyNumberFormat="0" applyBorder="0" applyAlignment="0" applyProtection="0">
      <alignment vertical="center"/>
    </xf>
    <xf numFmtId="0" fontId="29" fillId="6" borderId="38"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7" borderId="0" applyNumberFormat="0" applyBorder="0" applyAlignment="0" applyProtection="0">
      <alignment vertical="center"/>
    </xf>
    <xf numFmtId="0" fontId="30" fillId="8" borderId="0" applyNumberFormat="0" applyBorder="0" applyAlignment="0" applyProtection="0">
      <alignment vertical="center"/>
    </xf>
    <xf numFmtId="43" fontId="27" fillId="0" borderId="0" applyFont="0" applyFill="0" applyBorder="0" applyAlignment="0" applyProtection="0">
      <alignment vertical="center"/>
    </xf>
    <xf numFmtId="0" fontId="31" fillId="9"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10" borderId="39" applyNumberFormat="0" applyFont="0" applyAlignment="0" applyProtection="0">
      <alignment vertical="center"/>
    </xf>
    <xf numFmtId="0" fontId="31" fillId="11"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lignment vertical="center"/>
    </xf>
    <xf numFmtId="0" fontId="39" fillId="0" borderId="40" applyNumberFormat="0" applyFill="0" applyAlignment="0" applyProtection="0">
      <alignment vertical="center"/>
    </xf>
    <xf numFmtId="0" fontId="40" fillId="0" borderId="40" applyNumberFormat="0" applyFill="0" applyAlignment="0" applyProtection="0">
      <alignment vertical="center"/>
    </xf>
    <xf numFmtId="0" fontId="31" fillId="12" borderId="0" applyNumberFormat="0" applyBorder="0" applyAlignment="0" applyProtection="0">
      <alignment vertical="center"/>
    </xf>
    <xf numFmtId="0" fontId="34" fillId="0" borderId="41" applyNumberFormat="0" applyFill="0" applyAlignment="0" applyProtection="0">
      <alignment vertical="center"/>
    </xf>
    <xf numFmtId="0" fontId="31" fillId="13" borderId="0" applyNumberFormat="0" applyBorder="0" applyAlignment="0" applyProtection="0">
      <alignment vertical="center"/>
    </xf>
    <xf numFmtId="0" fontId="41" fillId="14" borderId="42" applyNumberFormat="0" applyAlignment="0" applyProtection="0">
      <alignment vertical="center"/>
    </xf>
    <xf numFmtId="0" fontId="42" fillId="14" borderId="38" applyNumberFormat="0" applyAlignment="0" applyProtection="0">
      <alignment vertical="center"/>
    </xf>
    <xf numFmtId="0" fontId="43" fillId="15" borderId="43" applyNumberFormat="0" applyAlignment="0" applyProtection="0">
      <alignment vertical="center"/>
    </xf>
    <xf numFmtId="0" fontId="28" fillId="16" borderId="0" applyNumberFormat="0" applyBorder="0" applyAlignment="0" applyProtection="0">
      <alignment vertical="center"/>
    </xf>
    <xf numFmtId="0" fontId="31" fillId="17" borderId="0" applyNumberFormat="0" applyBorder="0" applyAlignment="0" applyProtection="0">
      <alignment vertical="center"/>
    </xf>
    <xf numFmtId="0" fontId="44" fillId="0" borderId="44" applyNumberFormat="0" applyFill="0" applyAlignment="0" applyProtection="0">
      <alignment vertical="center"/>
    </xf>
    <xf numFmtId="0" fontId="45" fillId="0" borderId="45" applyNumberFormat="0" applyFill="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28" fillId="20"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48" fillId="0" borderId="0">
      <alignment vertical="center"/>
    </xf>
    <xf numFmtId="0" fontId="28"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49" fillId="0" borderId="0">
      <alignment vertical="center"/>
    </xf>
    <xf numFmtId="0" fontId="28" fillId="34" borderId="0" applyNumberFormat="0" applyBorder="0" applyAlignment="0" applyProtection="0">
      <alignment vertical="center"/>
    </xf>
    <xf numFmtId="0" fontId="31" fillId="35" borderId="0" applyNumberFormat="0" applyBorder="0" applyAlignment="0" applyProtection="0">
      <alignment vertical="center"/>
    </xf>
    <xf numFmtId="0" fontId="0" fillId="0" borderId="0">
      <alignment vertical="center"/>
    </xf>
    <xf numFmtId="0" fontId="7" fillId="0" borderId="0">
      <alignment vertical="center"/>
    </xf>
  </cellStyleXfs>
  <cellXfs count="145">
    <xf numFmtId="0" fontId="0" fillId="0" borderId="0" xfId="0">
      <alignment vertical="center"/>
    </xf>
    <xf numFmtId="0" fontId="1" fillId="2" borderId="1" xfId="53" applyFont="1" applyFill="1" applyBorder="1" applyAlignment="1">
      <alignment horizontal="center" vertical="center" wrapText="1"/>
    </xf>
    <xf numFmtId="0" fontId="1" fillId="2" borderId="0" xfId="53" applyFont="1" applyFill="1" applyBorder="1" applyAlignment="1">
      <alignment horizontal="center" vertical="center" wrapText="1"/>
    </xf>
    <xf numFmtId="0" fontId="2" fillId="0" borderId="1" xfId="53" applyFont="1" applyBorder="1" applyAlignment="1">
      <alignment horizontal="center" vertical="center"/>
    </xf>
    <xf numFmtId="0" fontId="2" fillId="0" borderId="0" xfId="53" applyFont="1" applyBorder="1" applyAlignment="1">
      <alignment horizontal="center" vertical="center"/>
    </xf>
    <xf numFmtId="0" fontId="3" fillId="2" borderId="2" xfId="53" applyFont="1" applyFill="1" applyBorder="1" applyAlignment="1">
      <alignment horizontal="right" vertical="center" wrapText="1"/>
    </xf>
    <xf numFmtId="0" fontId="3" fillId="2" borderId="3" xfId="53" applyFont="1" applyFill="1" applyBorder="1" applyAlignment="1">
      <alignment horizontal="right" vertical="center" wrapText="1"/>
    </xf>
    <xf numFmtId="0" fontId="3" fillId="2" borderId="3" xfId="53" applyFont="1" applyFill="1" applyBorder="1" applyAlignment="1">
      <alignment horizontal="left" vertical="center" wrapText="1"/>
    </xf>
    <xf numFmtId="0" fontId="3" fillId="0" borderId="4" xfId="49" applyFont="1" applyBorder="1" applyAlignment="1">
      <alignment horizontal="center" vertical="center" wrapText="1"/>
    </xf>
    <xf numFmtId="0" fontId="4" fillId="2" borderId="4" xfId="49" applyFont="1" applyFill="1" applyBorder="1" applyAlignment="1">
      <alignment horizontal="center" vertical="center" wrapText="1"/>
    </xf>
    <xf numFmtId="0" fontId="4" fillId="2" borderId="4" xfId="53" applyFont="1" applyFill="1" applyBorder="1" applyAlignment="1">
      <alignment horizontal="center" vertical="center" wrapText="1"/>
    </xf>
    <xf numFmtId="0" fontId="4" fillId="0" borderId="4" xfId="49" applyFont="1" applyBorder="1" applyAlignment="1">
      <alignment horizontal="center" vertical="center" wrapText="1"/>
    </xf>
    <xf numFmtId="0" fontId="3" fillId="0" borderId="5" xfId="49" applyFont="1" applyBorder="1" applyAlignment="1">
      <alignment horizontal="center" vertical="center" wrapText="1"/>
    </xf>
    <xf numFmtId="0" fontId="4" fillId="2" borderId="5" xfId="49" applyFont="1" applyFill="1" applyBorder="1" applyAlignment="1">
      <alignment horizontal="center" vertical="center" wrapText="1"/>
    </xf>
    <xf numFmtId="177" fontId="3" fillId="2" borderId="5" xfId="49" applyNumberFormat="1" applyFont="1" applyFill="1" applyBorder="1" applyAlignment="1">
      <alignment horizontal="center" vertical="center" wrapText="1"/>
    </xf>
    <xf numFmtId="177" fontId="3" fillId="0" borderId="5" xfId="49" applyNumberFormat="1" applyFont="1" applyBorder="1" applyAlignment="1">
      <alignment horizontal="center" vertical="center" wrapText="1"/>
    </xf>
    <xf numFmtId="0" fontId="2" fillId="0" borderId="5" xfId="53" applyFont="1" applyBorder="1" applyAlignment="1">
      <alignment horizontal="center" vertical="center" wrapText="1"/>
    </xf>
    <xf numFmtId="0" fontId="5" fillId="0" borderId="6" xfId="53" applyFont="1" applyBorder="1" applyAlignment="1">
      <alignment horizontal="center" vertical="center" wrapText="1"/>
    </xf>
    <xf numFmtId="0" fontId="5" fillId="0" borderId="7" xfId="53" applyFont="1" applyBorder="1" applyAlignment="1">
      <alignment horizontal="center" vertical="center" wrapText="1"/>
    </xf>
    <xf numFmtId="0" fontId="5" fillId="0" borderId="8" xfId="53" applyFont="1" applyBorder="1" applyAlignment="1">
      <alignment horizontal="center" vertical="center" wrapText="1"/>
    </xf>
    <xf numFmtId="0" fontId="5" fillId="0" borderId="5" xfId="53" applyFont="1" applyBorder="1" applyAlignment="1">
      <alignment horizontal="center" vertical="center" wrapText="1"/>
    </xf>
    <xf numFmtId="0" fontId="2" fillId="0" borderId="5" xfId="53" applyFont="1" applyFill="1" applyBorder="1" applyAlignment="1">
      <alignment horizontal="center" vertical="center"/>
    </xf>
    <xf numFmtId="0" fontId="2" fillId="0" borderId="5" xfId="53" applyFont="1" applyBorder="1" applyAlignment="1">
      <alignment vertical="center"/>
    </xf>
    <xf numFmtId="0" fontId="2" fillId="0" borderId="5" xfId="53" applyFont="1" applyBorder="1" applyAlignment="1">
      <alignment vertical="center" wrapText="1"/>
    </xf>
    <xf numFmtId="0" fontId="2" fillId="0" borderId="6" xfId="53" applyFont="1" applyBorder="1" applyAlignment="1">
      <alignment vertical="center" wrapText="1"/>
    </xf>
    <xf numFmtId="0" fontId="2" fillId="0" borderId="7" xfId="53" applyFont="1" applyBorder="1" applyAlignment="1">
      <alignment vertical="center" wrapText="1"/>
    </xf>
    <xf numFmtId="0" fontId="3" fillId="0" borderId="5" xfId="53" applyFont="1" applyFill="1" applyBorder="1" applyAlignment="1">
      <alignment horizontal="center" vertical="center" wrapText="1"/>
    </xf>
    <xf numFmtId="0" fontId="3" fillId="0" borderId="5" xfId="53" applyFont="1" applyFill="1" applyBorder="1" applyAlignment="1">
      <alignment horizontal="left" vertical="top" wrapText="1"/>
    </xf>
    <xf numFmtId="0" fontId="6" fillId="2" borderId="5" xfId="53" applyFont="1" applyFill="1" applyBorder="1" applyAlignment="1">
      <alignment horizontal="center" vertical="center" wrapText="1"/>
    </xf>
    <xf numFmtId="0" fontId="5" fillId="0" borderId="5" xfId="53" applyFont="1" applyFill="1" applyBorder="1" applyAlignment="1">
      <alignment horizontal="center" vertical="center" wrapText="1"/>
    </xf>
    <xf numFmtId="0" fontId="5" fillId="0" borderId="9" xfId="53" applyFont="1" applyFill="1" applyBorder="1" applyAlignment="1">
      <alignment horizontal="center" vertical="center" wrapText="1"/>
    </xf>
    <xf numFmtId="0" fontId="5" fillId="0" borderId="10" xfId="53" applyFont="1" applyFill="1" applyBorder="1" applyAlignment="1">
      <alignment horizontal="center" vertical="center" wrapText="1"/>
    </xf>
    <xf numFmtId="0" fontId="5" fillId="0" borderId="11" xfId="53" applyFont="1" applyFill="1" applyBorder="1" applyAlignment="1">
      <alignment horizontal="center" vertical="center" wrapText="1"/>
    </xf>
    <xf numFmtId="0" fontId="5" fillId="0" borderId="5" xfId="53" applyFont="1" applyFill="1" applyBorder="1" applyAlignment="1">
      <alignment horizontal="center" vertical="center"/>
    </xf>
    <xf numFmtId="0" fontId="2" fillId="0" borderId="6" xfId="53" applyFont="1" applyFill="1" applyBorder="1" applyAlignment="1">
      <alignment horizontal="left" vertical="center" wrapText="1"/>
    </xf>
    <xf numFmtId="0" fontId="2" fillId="0" borderId="5" xfId="53" applyFont="1" applyFill="1" applyBorder="1" applyAlignment="1">
      <alignment vertical="center" wrapText="1"/>
    </xf>
    <xf numFmtId="0" fontId="2" fillId="0" borderId="8" xfId="53" applyFont="1" applyFill="1" applyBorder="1" applyAlignment="1">
      <alignment horizontal="center" vertical="center" wrapText="1"/>
    </xf>
    <xf numFmtId="0" fontId="1" fillId="2" borderId="12" xfId="53" applyFont="1" applyFill="1" applyBorder="1" applyAlignment="1">
      <alignment horizontal="center" vertical="center" wrapText="1"/>
    </xf>
    <xf numFmtId="0" fontId="7" fillId="0" borderId="0" xfId="53">
      <alignment vertical="center"/>
    </xf>
    <xf numFmtId="0" fontId="2" fillId="0" borderId="12" xfId="53" applyFont="1" applyBorder="1" applyAlignment="1">
      <alignment horizontal="center" vertical="center"/>
    </xf>
    <xf numFmtId="0" fontId="2" fillId="0" borderId="0" xfId="53" applyFont="1" applyBorder="1">
      <alignment vertical="center"/>
    </xf>
    <xf numFmtId="0" fontId="8" fillId="2" borderId="3" xfId="53" applyFont="1" applyFill="1" applyBorder="1" applyAlignment="1">
      <alignment horizontal="right" vertical="center" wrapText="1"/>
    </xf>
    <xf numFmtId="0" fontId="8" fillId="2" borderId="13" xfId="53" applyFont="1" applyFill="1" applyBorder="1" applyAlignment="1">
      <alignment horizontal="right" vertical="center" wrapText="1"/>
    </xf>
    <xf numFmtId="177" fontId="3" fillId="0" borderId="5" xfId="49" applyNumberFormat="1" applyFont="1" applyBorder="1" applyAlignment="1">
      <alignment horizontal="center" vertical="center"/>
    </xf>
    <xf numFmtId="0" fontId="2" fillId="0" borderId="8" xfId="53" applyFont="1" applyBorder="1" applyAlignment="1">
      <alignment vertical="center" wrapText="1"/>
    </xf>
    <xf numFmtId="0" fontId="2" fillId="0" borderId="5" xfId="53" applyFont="1" applyFill="1" applyBorder="1" applyAlignment="1">
      <alignment horizontal="center" vertical="center" wrapText="1"/>
    </xf>
    <xf numFmtId="0" fontId="2" fillId="0" borderId="5" xfId="53" applyFont="1" applyFill="1" applyBorder="1" applyAlignment="1" applyProtection="1">
      <alignment horizontal="center" vertical="center" wrapText="1"/>
      <protection locked="0"/>
    </xf>
    <xf numFmtId="0" fontId="2" fillId="0" borderId="8" xfId="53" applyFont="1" applyFill="1" applyBorder="1" applyAlignment="1">
      <alignment horizontal="left" vertical="center" wrapText="1"/>
    </xf>
    <xf numFmtId="0" fontId="3" fillId="0" borderId="4" xfId="53" applyFont="1" applyFill="1" applyBorder="1" applyAlignment="1">
      <alignment horizontal="left" vertical="top" wrapText="1"/>
    </xf>
    <xf numFmtId="0" fontId="2" fillId="0" borderId="5" xfId="53" applyFont="1" applyFill="1" applyBorder="1" applyAlignment="1">
      <alignment horizontal="left" vertical="center" wrapText="1"/>
    </xf>
    <xf numFmtId="0" fontId="2" fillId="0" borderId="5" xfId="53" applyFont="1" applyFill="1" applyBorder="1" applyAlignment="1" applyProtection="1">
      <alignment horizontal="left" vertical="center" wrapText="1"/>
      <protection locked="0"/>
    </xf>
    <xf numFmtId="0" fontId="9" fillId="0" borderId="14" xfId="52" applyFont="1" applyBorder="1" applyAlignment="1">
      <alignment vertical="center" wrapText="1"/>
    </xf>
    <xf numFmtId="0" fontId="10" fillId="0" borderId="15" xfId="52" applyFont="1" applyBorder="1" applyAlignment="1">
      <alignment horizontal="center" vertical="center" wrapText="1"/>
    </xf>
    <xf numFmtId="0" fontId="11" fillId="0" borderId="16" xfId="52" applyFont="1" applyBorder="1" applyAlignment="1">
      <alignment vertical="center" wrapText="1"/>
    </xf>
    <xf numFmtId="0" fontId="12" fillId="3" borderId="17" xfId="52" applyFont="1" applyFill="1" applyBorder="1" applyAlignment="1">
      <alignment horizontal="center" vertical="center"/>
    </xf>
    <xf numFmtId="0" fontId="13" fillId="0" borderId="18" xfId="52" applyFont="1" applyBorder="1" applyAlignment="1">
      <alignment horizontal="center" vertical="center" wrapText="1"/>
    </xf>
    <xf numFmtId="0" fontId="13" fillId="0" borderId="19" xfId="52" applyFont="1" applyBorder="1" applyAlignment="1">
      <alignment horizontal="center" vertical="center" wrapText="1"/>
    </xf>
    <xf numFmtId="4" fontId="13" fillId="0" borderId="20" xfId="52" applyNumberFormat="1" applyFont="1" applyBorder="1" applyAlignment="1">
      <alignment horizontal="center" vertical="center" wrapText="1"/>
    </xf>
    <xf numFmtId="0" fontId="13" fillId="0" borderId="21" xfId="52" applyFont="1" applyBorder="1" applyAlignment="1">
      <alignment horizontal="left" vertical="center" wrapText="1"/>
    </xf>
    <xf numFmtId="0" fontId="13" fillId="0" borderId="17" xfId="52" applyFont="1" applyBorder="1" applyAlignment="1">
      <alignment horizontal="left" vertical="center" wrapText="1"/>
    </xf>
    <xf numFmtId="0" fontId="13" fillId="0" borderId="22" xfId="52" applyFont="1" applyBorder="1" applyAlignment="1">
      <alignment horizontal="center" vertical="center" wrapText="1"/>
    </xf>
    <xf numFmtId="0" fontId="13" fillId="0" borderId="23" xfId="52" applyFont="1" applyBorder="1" applyAlignment="1">
      <alignment horizontal="center" vertical="center" wrapText="1"/>
    </xf>
    <xf numFmtId="4" fontId="13" fillId="0" borderId="24" xfId="52" applyNumberFormat="1" applyFont="1" applyBorder="1" applyAlignment="1">
      <alignment horizontal="center" vertical="center" wrapText="1"/>
    </xf>
    <xf numFmtId="0" fontId="13" fillId="0" borderId="25" xfId="52" applyFont="1" applyBorder="1" applyAlignment="1">
      <alignment horizontal="left" vertical="center" wrapText="1"/>
    </xf>
    <xf numFmtId="0" fontId="13" fillId="0" borderId="26" xfId="52" applyFont="1" applyBorder="1" applyAlignment="1">
      <alignment horizontal="center" vertical="center" wrapText="1"/>
    </xf>
    <xf numFmtId="0" fontId="13" fillId="0" borderId="27" xfId="52" applyFont="1" applyBorder="1" applyAlignment="1">
      <alignment horizontal="center" vertical="center" wrapText="1"/>
    </xf>
    <xf numFmtId="4" fontId="13" fillId="0" borderId="28" xfId="52" applyNumberFormat="1" applyFont="1" applyBorder="1" applyAlignment="1">
      <alignment horizontal="center" vertical="center" wrapText="1"/>
    </xf>
    <xf numFmtId="0" fontId="13" fillId="0" borderId="29" xfId="52" applyFont="1" applyBorder="1" applyAlignment="1">
      <alignment horizontal="left" vertical="center" wrapText="1"/>
    </xf>
    <xf numFmtId="0" fontId="13" fillId="0" borderId="17" xfId="52" applyFont="1" applyBorder="1" applyAlignment="1">
      <alignment horizontal="center" vertical="center" wrapText="1"/>
    </xf>
    <xf numFmtId="4" fontId="13" fillId="0" borderId="30" xfId="52" applyNumberFormat="1" applyFont="1" applyBorder="1" applyAlignment="1">
      <alignment horizontal="center" vertical="center" wrapText="1"/>
    </xf>
    <xf numFmtId="0" fontId="11" fillId="0" borderId="16" xfId="52" applyFont="1" applyBorder="1" applyAlignment="1">
      <alignment horizontal="center" vertical="center" wrapText="1"/>
    </xf>
    <xf numFmtId="0" fontId="9" fillId="0" borderId="0" xfId="52" applyFont="1" applyBorder="1" applyAlignment="1">
      <alignment vertical="center" wrapText="1"/>
    </xf>
    <xf numFmtId="0" fontId="14" fillId="0" borderId="15" xfId="0" applyFont="1" applyBorder="1" applyAlignment="1">
      <alignment vertical="center"/>
    </xf>
    <xf numFmtId="0" fontId="15" fillId="0" borderId="15" xfId="0" applyFont="1" applyBorder="1" applyAlignment="1">
      <alignment vertical="center"/>
    </xf>
    <xf numFmtId="0" fontId="16" fillId="0" borderId="0" xfId="0" applyFont="1" applyBorder="1" applyAlignment="1">
      <alignment vertical="center" wrapText="1"/>
    </xf>
    <xf numFmtId="0" fontId="14" fillId="0" borderId="15" xfId="0" applyFont="1" applyBorder="1" applyAlignment="1">
      <alignment vertical="center" wrapText="1"/>
    </xf>
    <xf numFmtId="0" fontId="17" fillId="0" borderId="15" xfId="0" applyFont="1" applyBorder="1" applyAlignment="1">
      <alignment horizontal="center" vertical="center"/>
    </xf>
    <xf numFmtId="0" fontId="14" fillId="0" borderId="16" xfId="0" applyFont="1" applyBorder="1" applyAlignment="1">
      <alignment vertical="center"/>
    </xf>
    <xf numFmtId="0" fontId="11" fillId="0" borderId="16" xfId="0" applyFont="1" applyBorder="1" applyAlignment="1">
      <alignment horizontal="left" vertical="center"/>
    </xf>
    <xf numFmtId="0" fontId="15" fillId="0" borderId="16" xfId="0" applyFont="1" applyBorder="1" applyAlignment="1">
      <alignment horizontal="left" vertical="center"/>
    </xf>
    <xf numFmtId="0" fontId="14" fillId="0" borderId="14" xfId="0" applyFont="1" applyBorder="1" applyAlignment="1">
      <alignment vertical="center"/>
    </xf>
    <xf numFmtId="0" fontId="18" fillId="3" borderId="17" xfId="0" applyFont="1" applyFill="1" applyBorder="1" applyAlignment="1">
      <alignment horizontal="center" vertical="center"/>
    </xf>
    <xf numFmtId="0" fontId="14" fillId="0" borderId="14" xfId="0" applyFont="1" applyBorder="1" applyAlignment="1">
      <alignment vertical="center" wrapText="1"/>
    </xf>
    <xf numFmtId="0" fontId="19" fillId="0" borderId="14" xfId="0" applyFont="1" applyBorder="1" applyAlignment="1">
      <alignment vertical="center"/>
    </xf>
    <xf numFmtId="0" fontId="18" fillId="0" borderId="17" xfId="0" applyFont="1" applyBorder="1" applyAlignment="1">
      <alignment horizontal="center" vertical="center"/>
    </xf>
    <xf numFmtId="4" fontId="18" fillId="0" borderId="17" xfId="0" applyNumberFormat="1" applyFont="1" applyBorder="1" applyAlignment="1">
      <alignment horizontal="right" vertical="center"/>
    </xf>
    <xf numFmtId="0" fontId="15" fillId="4" borderId="17" xfId="0" applyFont="1" applyFill="1" applyBorder="1" applyAlignment="1">
      <alignment horizontal="left" vertical="center"/>
    </xf>
    <xf numFmtId="0" fontId="15" fillId="4" borderId="17" xfId="0" applyFont="1" applyFill="1" applyBorder="1" applyAlignment="1">
      <alignment horizontal="center" vertical="center"/>
    </xf>
    <xf numFmtId="4" fontId="15" fillId="0" borderId="17" xfId="0" applyNumberFormat="1" applyFont="1" applyBorder="1" applyAlignment="1">
      <alignment horizontal="right" vertical="center"/>
    </xf>
    <xf numFmtId="4" fontId="15" fillId="4" borderId="17" xfId="0" applyNumberFormat="1" applyFont="1" applyFill="1" applyBorder="1" applyAlignment="1">
      <alignment horizontal="right" vertical="center"/>
    </xf>
    <xf numFmtId="0" fontId="14" fillId="0" borderId="31" xfId="0" applyFont="1" applyBorder="1" applyAlignment="1">
      <alignment vertical="center"/>
    </xf>
    <xf numFmtId="0" fontId="14" fillId="0" borderId="31" xfId="0" applyFont="1" applyBorder="1" applyAlignment="1">
      <alignment vertical="center" wrapText="1"/>
    </xf>
    <xf numFmtId="0" fontId="15" fillId="0" borderId="15" xfId="0" applyFont="1" applyBorder="1" applyAlignment="1">
      <alignment horizontal="right" vertical="center" wrapText="1"/>
    </xf>
    <xf numFmtId="0" fontId="15" fillId="0" borderId="16" xfId="0" applyFont="1" applyBorder="1" applyAlignment="1">
      <alignment horizontal="center" vertical="center"/>
    </xf>
    <xf numFmtId="0" fontId="14" fillId="0" borderId="32" xfId="0" applyFont="1" applyBorder="1" applyAlignment="1">
      <alignment vertical="center"/>
    </xf>
    <xf numFmtId="0" fontId="14" fillId="0" borderId="33" xfId="0" applyFont="1" applyBorder="1" applyAlignment="1">
      <alignment vertical="center"/>
    </xf>
    <xf numFmtId="0" fontId="14" fillId="0" borderId="33" xfId="0" applyFont="1" applyBorder="1" applyAlignment="1">
      <alignment vertical="center" wrapText="1"/>
    </xf>
    <xf numFmtId="0" fontId="19" fillId="0" borderId="33" xfId="0" applyFont="1" applyBorder="1" applyAlignment="1">
      <alignment vertical="center" wrapText="1"/>
    </xf>
    <xf numFmtId="0" fontId="14" fillId="0" borderId="34" xfId="0" applyFont="1" applyBorder="1" applyAlignment="1">
      <alignment vertical="center" wrapText="1"/>
    </xf>
    <xf numFmtId="0" fontId="18" fillId="3" borderId="17" xfId="0" applyFont="1" applyFill="1" applyBorder="1" applyAlignment="1">
      <alignment horizontal="center" vertical="center" wrapText="1"/>
    </xf>
    <xf numFmtId="0" fontId="11" fillId="4" borderId="17" xfId="0" applyFont="1" applyFill="1" applyBorder="1" applyAlignment="1">
      <alignment horizontal="left" vertical="center"/>
    </xf>
    <xf numFmtId="0" fontId="0" fillId="0" borderId="0" xfId="0" applyAlignment="1">
      <alignment horizontal="center" vertical="center"/>
    </xf>
    <xf numFmtId="0" fontId="20" fillId="0" borderId="15" xfId="0" applyFont="1" applyBorder="1" applyAlignment="1">
      <alignment vertical="center" wrapText="1"/>
    </xf>
    <xf numFmtId="0" fontId="14" fillId="0" borderId="15" xfId="0" applyFont="1" applyBorder="1" applyAlignment="1">
      <alignment horizontal="center" vertical="center"/>
    </xf>
    <xf numFmtId="0" fontId="21" fillId="0" borderId="15" xfId="0" applyFont="1" applyBorder="1" applyAlignment="1">
      <alignment horizontal="center" vertical="center" wrapText="1"/>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8" fillId="3" borderId="30" xfId="0" applyFont="1" applyFill="1" applyBorder="1" applyAlignment="1">
      <alignment horizontal="center" vertical="center"/>
    </xf>
    <xf numFmtId="0" fontId="22" fillId="3" borderId="30" xfId="0" applyFont="1" applyFill="1" applyBorder="1" applyAlignment="1">
      <alignment horizontal="center" vertical="center"/>
    </xf>
    <xf numFmtId="0" fontId="18" fillId="0" borderId="30" xfId="0" applyFont="1" applyBorder="1" applyAlignment="1">
      <alignment horizontal="center" vertical="center"/>
    </xf>
    <xf numFmtId="4" fontId="18" fillId="0" borderId="30" xfId="0" applyNumberFormat="1" applyFont="1" applyBorder="1" applyAlignment="1">
      <alignment horizontal="center" vertical="center"/>
    </xf>
    <xf numFmtId="0" fontId="15" fillId="0" borderId="30" xfId="0" applyFont="1" applyBorder="1" applyAlignment="1">
      <alignment horizontal="center" vertical="center"/>
    </xf>
    <xf numFmtId="0" fontId="15" fillId="0" borderId="30" xfId="0" applyFont="1" applyBorder="1" applyAlignment="1">
      <alignment horizontal="left" vertical="center"/>
    </xf>
    <xf numFmtId="4" fontId="15" fillId="0" borderId="30" xfId="0" applyNumberFormat="1" applyFont="1" applyBorder="1" applyAlignment="1">
      <alignment horizontal="center" vertical="center"/>
    </xf>
    <xf numFmtId="0" fontId="20" fillId="0" borderId="31" xfId="0" applyFont="1" applyBorder="1" applyAlignment="1">
      <alignment vertical="center" wrapText="1"/>
    </xf>
    <xf numFmtId="0" fontId="14" fillId="0" borderId="31" xfId="0" applyFont="1" applyBorder="1" applyAlignment="1">
      <alignment horizontal="center" vertical="center"/>
    </xf>
    <xf numFmtId="0" fontId="20" fillId="0" borderId="33" xfId="0" applyFont="1" applyBorder="1" applyAlignment="1">
      <alignment vertical="center" wrapText="1"/>
    </xf>
    <xf numFmtId="0" fontId="20" fillId="0" borderId="34" xfId="0" applyFont="1" applyBorder="1" applyAlignment="1">
      <alignment vertical="center" wrapText="1"/>
    </xf>
    <xf numFmtId="0" fontId="15" fillId="0" borderId="16" xfId="0" applyFont="1" applyBorder="1" applyAlignment="1">
      <alignment horizontal="right" vertical="center"/>
    </xf>
    <xf numFmtId="0" fontId="14" fillId="0" borderId="0" xfId="0" applyFont="1" applyBorder="1" applyAlignment="1">
      <alignment vertical="center" wrapText="1"/>
    </xf>
    <xf numFmtId="4" fontId="18" fillId="0" borderId="30" xfId="0" applyNumberFormat="1" applyFont="1" applyBorder="1" applyAlignment="1">
      <alignment horizontal="right" vertical="center"/>
    </xf>
    <xf numFmtId="4" fontId="15" fillId="0" borderId="30" xfId="0" applyNumberFormat="1" applyFont="1" applyBorder="1" applyAlignment="1">
      <alignment horizontal="right" vertical="center"/>
    </xf>
    <xf numFmtId="0" fontId="20" fillId="0" borderId="16" xfId="0" applyFont="1" applyBorder="1" applyAlignment="1">
      <alignment vertical="center" wrapText="1"/>
    </xf>
    <xf numFmtId="0" fontId="14" fillId="0" borderId="16" xfId="0" applyFont="1" applyBorder="1" applyAlignment="1">
      <alignment vertical="center" wrapText="1"/>
    </xf>
    <xf numFmtId="0" fontId="21" fillId="0" borderId="15" xfId="0" applyFont="1" applyBorder="1" applyAlignment="1">
      <alignment horizontal="right" vertical="center" wrapText="1"/>
    </xf>
    <xf numFmtId="0" fontId="21" fillId="0" borderId="14" xfId="0" applyFont="1" applyBorder="1" applyAlignment="1">
      <alignment vertical="center"/>
    </xf>
    <xf numFmtId="0" fontId="20" fillId="0" borderId="15" xfId="0" applyFont="1" applyBorder="1" applyAlignment="1">
      <alignment vertical="center"/>
    </xf>
    <xf numFmtId="0" fontId="20" fillId="0" borderId="14" xfId="0" applyFont="1" applyBorder="1" applyAlignment="1">
      <alignment vertical="center"/>
    </xf>
    <xf numFmtId="0" fontId="23" fillId="0" borderId="15" xfId="0" applyFont="1" applyBorder="1" applyAlignment="1">
      <alignment horizontal="center" vertical="center"/>
    </xf>
    <xf numFmtId="0" fontId="20" fillId="0" borderId="31" xfId="0" applyFont="1" applyBorder="1" applyAlignment="1">
      <alignment vertical="center"/>
    </xf>
    <xf numFmtId="0" fontId="21" fillId="0" borderId="15" xfId="0" applyFont="1" applyBorder="1" applyAlignment="1">
      <alignment horizontal="right" vertical="center"/>
    </xf>
    <xf numFmtId="0" fontId="21" fillId="0" borderId="16" xfId="0" applyFont="1" applyBorder="1" applyAlignment="1">
      <alignment horizontal="center" vertical="center"/>
    </xf>
    <xf numFmtId="0" fontId="15" fillId="0" borderId="15" xfId="0" applyFont="1" applyBorder="1" applyAlignment="1">
      <alignment horizontal="center" vertical="center"/>
    </xf>
    <xf numFmtId="0" fontId="16" fillId="0" borderId="0" xfId="0" applyFont="1" applyBorder="1" applyAlignment="1">
      <alignment horizontal="center" vertical="center" wrapText="1"/>
    </xf>
    <xf numFmtId="0" fontId="14" fillId="0" borderId="31" xfId="0" applyFont="1" applyBorder="1" applyAlignment="1">
      <alignment horizontal="center" vertical="center" wrapText="1"/>
    </xf>
    <xf numFmtId="0" fontId="9" fillId="0" borderId="33" xfId="0" applyFont="1" applyBorder="1" applyAlignment="1">
      <alignment vertical="center" wrapText="1"/>
    </xf>
    <xf numFmtId="0" fontId="9" fillId="0" borderId="14" xfId="0" applyFont="1" applyBorder="1" applyAlignment="1">
      <alignment vertical="center" wrapText="1"/>
    </xf>
    <xf numFmtId="0" fontId="9" fillId="0" borderId="30" xfId="0" applyFont="1" applyBorder="1" applyAlignment="1">
      <alignment vertical="center" wrapText="1"/>
    </xf>
    <xf numFmtId="0" fontId="24" fillId="0" borderId="14" xfId="0" applyFont="1" applyBorder="1" applyAlignment="1">
      <alignment vertical="center" wrapText="1"/>
    </xf>
    <xf numFmtId="0" fontId="24" fillId="0" borderId="33" xfId="0" applyFont="1" applyBorder="1" applyAlignment="1">
      <alignment vertical="center" wrapText="1"/>
    </xf>
    <xf numFmtId="0" fontId="9" fillId="0" borderId="31" xfId="0" applyFont="1" applyBorder="1" applyAlignment="1">
      <alignment vertical="center" wrapText="1"/>
    </xf>
    <xf numFmtId="0" fontId="20" fillId="0" borderId="37" xfId="0" applyFont="1" applyBorder="1" applyAlignment="1">
      <alignment vertical="center" wrapText="1"/>
    </xf>
    <xf numFmtId="0" fontId="25" fillId="0" borderId="0" xfId="0" applyFont="1" applyBorder="1" applyAlignment="1">
      <alignment horizontal="center" vertical="center" wrapText="1"/>
    </xf>
    <xf numFmtId="0" fontId="26" fillId="0" borderId="0" xfId="0" applyFont="1" applyBorder="1" applyAlignment="1">
      <alignment horizontal="center" vertical="center" wrapText="1"/>
    </xf>
    <xf numFmtId="176" fontId="17" fillId="0" borderId="0" xfId="0" applyNumberFormat="1" applyFont="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2" xfId="52"/>
    <cellStyle name="常规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C2" sqref="C2"/>
    </sheetView>
  </sheetViews>
  <sheetFormatPr defaultColWidth="10" defaultRowHeight="13.5" outlineLevelRow="2"/>
  <cols>
    <col min="1" max="1" width="143.625" customWidth="1"/>
    <col min="2" max="2" width="9.75" customWidth="1"/>
  </cols>
  <sheetData>
    <row r="1" ht="84.95" customHeight="1" spans="1:1">
      <c r="A1" s="142"/>
    </row>
    <row r="2" ht="195.6" customHeight="1" spans="1:1">
      <c r="A2" s="143" t="s">
        <v>0</v>
      </c>
    </row>
    <row r="3" ht="146.65" customHeight="1" spans="1:1">
      <c r="A3" s="144">
        <v>44603</v>
      </c>
    </row>
  </sheetData>
  <pageMargins left="0.748031496062992" right="0.748031496062992" top="0.275590551181102" bottom="0.27559055118110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pane ySplit="6" topLeftCell="A7" activePane="bottomLeft" state="frozen"/>
      <selection/>
      <selection pane="bottomLeft" activeCell="F25" sqref="F25"/>
    </sheetView>
  </sheetViews>
  <sheetFormatPr defaultColWidth="10" defaultRowHeight="13.5"/>
  <cols>
    <col min="1" max="1" width="1.5" customWidth="1"/>
    <col min="2" max="2" width="13.375" customWidth="1"/>
    <col min="3" max="3" width="41" customWidth="1"/>
    <col min="4" max="9" width="16.375" customWidth="1"/>
    <col min="10" max="10" width="1.5" customWidth="1"/>
    <col min="11" max="11" width="9.75" customWidth="1"/>
  </cols>
  <sheetData>
    <row r="1" ht="16.35" customHeight="1" spans="1:10">
      <c r="A1" s="72"/>
      <c r="B1" s="73"/>
      <c r="C1" s="74"/>
      <c r="D1" s="75"/>
      <c r="E1" s="75"/>
      <c r="F1" s="75"/>
      <c r="G1" s="75"/>
      <c r="H1" s="75"/>
      <c r="I1" s="92" t="s">
        <v>362</v>
      </c>
      <c r="J1" s="80"/>
    </row>
    <row r="2" ht="22.9" customHeight="1" spans="1:10">
      <c r="A2" s="72"/>
      <c r="B2" s="76" t="s">
        <v>363</v>
      </c>
      <c r="C2" s="76"/>
      <c r="D2" s="76"/>
      <c r="E2" s="76"/>
      <c r="F2" s="76"/>
      <c r="G2" s="76"/>
      <c r="H2" s="76"/>
      <c r="I2" s="76"/>
      <c r="J2" s="80" t="s">
        <v>2</v>
      </c>
    </row>
    <row r="3" ht="19.5" customHeight="1" spans="1:10">
      <c r="A3" s="77"/>
      <c r="B3" s="78" t="s">
        <v>156</v>
      </c>
      <c r="C3" s="79"/>
      <c r="D3" s="93"/>
      <c r="E3" s="93"/>
      <c r="F3" s="93"/>
      <c r="G3" s="93"/>
      <c r="H3" s="93"/>
      <c r="I3" s="93" t="s">
        <v>5</v>
      </c>
      <c r="J3" s="94"/>
    </row>
    <row r="4" ht="24.4" customHeight="1" spans="1:10">
      <c r="A4" s="80"/>
      <c r="B4" s="81" t="s">
        <v>364</v>
      </c>
      <c r="C4" s="81" t="s">
        <v>70</v>
      </c>
      <c r="D4" s="81" t="s">
        <v>365</v>
      </c>
      <c r="E4" s="81"/>
      <c r="F4" s="81"/>
      <c r="G4" s="81"/>
      <c r="H4" s="81"/>
      <c r="I4" s="81"/>
      <c r="J4" s="95"/>
    </row>
    <row r="5" ht="24.4" customHeight="1" spans="1:10">
      <c r="A5" s="82"/>
      <c r="B5" s="81"/>
      <c r="C5" s="81"/>
      <c r="D5" s="81" t="s">
        <v>58</v>
      </c>
      <c r="E5" s="99" t="s">
        <v>242</v>
      </c>
      <c r="F5" s="81" t="s">
        <v>366</v>
      </c>
      <c r="G5" s="81"/>
      <c r="H5" s="81"/>
      <c r="I5" s="81" t="s">
        <v>247</v>
      </c>
      <c r="J5" s="95"/>
    </row>
    <row r="6" ht="24.4" customHeight="1" spans="1:10">
      <c r="A6" s="82"/>
      <c r="B6" s="81"/>
      <c r="C6" s="81"/>
      <c r="D6" s="81"/>
      <c r="E6" s="99"/>
      <c r="F6" s="81" t="s">
        <v>165</v>
      </c>
      <c r="G6" s="81" t="s">
        <v>367</v>
      </c>
      <c r="H6" s="81" t="s">
        <v>368</v>
      </c>
      <c r="I6" s="81"/>
      <c r="J6" s="96"/>
    </row>
    <row r="7" ht="22.9" customHeight="1" spans="1:10">
      <c r="A7" s="83"/>
      <c r="B7" s="84"/>
      <c r="C7" s="84" t="s">
        <v>71</v>
      </c>
      <c r="D7" s="85">
        <v>51.5</v>
      </c>
      <c r="E7" s="85"/>
      <c r="F7" s="85">
        <v>47</v>
      </c>
      <c r="G7" s="85"/>
      <c r="H7" s="85">
        <v>12</v>
      </c>
      <c r="I7" s="85">
        <v>4.5</v>
      </c>
      <c r="J7" s="97"/>
    </row>
    <row r="8" ht="22.9" customHeight="1" spans="1:10">
      <c r="A8" s="82"/>
      <c r="B8" s="86"/>
      <c r="C8" s="86" t="s">
        <v>22</v>
      </c>
      <c r="D8" s="88">
        <v>51.5</v>
      </c>
      <c r="E8" s="88"/>
      <c r="F8" s="88">
        <v>47</v>
      </c>
      <c r="G8" s="88"/>
      <c r="H8" s="88">
        <v>12</v>
      </c>
      <c r="I8" s="88">
        <v>4.5</v>
      </c>
      <c r="J8" s="95"/>
    </row>
    <row r="9" ht="22.9" customHeight="1" spans="1:10">
      <c r="A9" s="82"/>
      <c r="B9" s="86" t="s">
        <v>72</v>
      </c>
      <c r="C9" s="86" t="s">
        <v>166</v>
      </c>
      <c r="D9" s="89">
        <v>44</v>
      </c>
      <c r="E9" s="89"/>
      <c r="F9" s="89">
        <v>41</v>
      </c>
      <c r="G9" s="89">
        <v>35</v>
      </c>
      <c r="H9" s="89">
        <v>6</v>
      </c>
      <c r="I9" s="89">
        <v>3</v>
      </c>
      <c r="J9" s="95"/>
    </row>
    <row r="10" ht="22.9" customHeight="1" spans="1:10">
      <c r="A10" s="82"/>
      <c r="B10" s="86" t="s">
        <v>74</v>
      </c>
      <c r="C10" s="86" t="s">
        <v>196</v>
      </c>
      <c r="D10" s="89">
        <v>0.5</v>
      </c>
      <c r="E10" s="89"/>
      <c r="F10" s="89"/>
      <c r="G10" s="89"/>
      <c r="H10" s="89"/>
      <c r="I10" s="89">
        <v>0.5</v>
      </c>
      <c r="J10" s="95"/>
    </row>
    <row r="11" ht="22.9" customHeight="1" spans="1:10">
      <c r="A11" s="82"/>
      <c r="B11" s="86" t="s">
        <v>76</v>
      </c>
      <c r="C11" s="86" t="s">
        <v>201</v>
      </c>
      <c r="D11" s="89">
        <v>7</v>
      </c>
      <c r="E11" s="89"/>
      <c r="F11" s="89">
        <v>6</v>
      </c>
      <c r="G11" s="89"/>
      <c r="H11" s="89">
        <v>6</v>
      </c>
      <c r="I11" s="89">
        <v>1</v>
      </c>
      <c r="J11" s="95"/>
    </row>
    <row r="12" ht="9.75" customHeight="1" spans="1:10">
      <c r="A12" s="90"/>
      <c r="B12" s="90"/>
      <c r="C12" s="90"/>
      <c r="D12" s="90"/>
      <c r="E12" s="90"/>
      <c r="F12" s="90"/>
      <c r="G12" s="90"/>
      <c r="H12" s="90"/>
      <c r="I12" s="90"/>
      <c r="J12" s="98"/>
    </row>
  </sheetData>
  <mergeCells count="10">
    <mergeCell ref="B2:I2"/>
    <mergeCell ref="B3:C3"/>
    <mergeCell ref="D4:I4"/>
    <mergeCell ref="F5:H5"/>
    <mergeCell ref="A9:A11"/>
    <mergeCell ref="B4:B6"/>
    <mergeCell ref="C4:C6"/>
    <mergeCell ref="D5:D6"/>
    <mergeCell ref="E5:E6"/>
    <mergeCell ref="I5:I6"/>
  </mergeCells>
  <pageMargins left="0.748031496062992" right="0.748031496062992" top="0.275590551181102" bottom="0.275590551181102" header="0" footer="0"/>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F8" sqref="F8"/>
    </sheetView>
  </sheetViews>
  <sheetFormatPr defaultColWidth="10" defaultRowHeight="13.5"/>
  <cols>
    <col min="1" max="1" width="1.5" customWidth="1"/>
    <col min="2" max="4" width="6.125" customWidth="1"/>
    <col min="5" max="5" width="13.375" customWidth="1"/>
    <col min="6" max="6" width="49.875" customWidth="1"/>
    <col min="7" max="9" width="16.375" customWidth="1"/>
    <col min="10" max="10" width="1.5" customWidth="1"/>
    <col min="11" max="12" width="9.75" customWidth="1"/>
  </cols>
  <sheetData>
    <row r="1" ht="16.35" customHeight="1" spans="1:10">
      <c r="A1" s="72"/>
      <c r="B1" s="73"/>
      <c r="C1" s="73"/>
      <c r="D1" s="73"/>
      <c r="E1" s="74"/>
      <c r="F1" s="74"/>
      <c r="G1" s="75"/>
      <c r="H1" s="75"/>
      <c r="I1" s="92" t="s">
        <v>369</v>
      </c>
      <c r="J1" s="80"/>
    </row>
    <row r="2" ht="22.9" customHeight="1" spans="1:10">
      <c r="A2" s="72"/>
      <c r="B2" s="76" t="s">
        <v>370</v>
      </c>
      <c r="C2" s="76"/>
      <c r="D2" s="76"/>
      <c r="E2" s="76"/>
      <c r="F2" s="76"/>
      <c r="G2" s="76"/>
      <c r="H2" s="76"/>
      <c r="I2" s="76"/>
      <c r="J2" s="80" t="s">
        <v>2</v>
      </c>
    </row>
    <row r="3" ht="19.5" customHeight="1" spans="1:10">
      <c r="A3" s="77"/>
      <c r="B3" s="78" t="s">
        <v>156</v>
      </c>
      <c r="C3" s="79"/>
      <c r="D3" s="79"/>
      <c r="E3" s="79"/>
      <c r="F3" s="79"/>
      <c r="G3" s="77"/>
      <c r="H3" s="77"/>
      <c r="I3" s="93" t="s">
        <v>5</v>
      </c>
      <c r="J3" s="94"/>
    </row>
    <row r="4" ht="24.4" customHeight="1" spans="1:10">
      <c r="A4" s="80"/>
      <c r="B4" s="81" t="s">
        <v>8</v>
      </c>
      <c r="C4" s="81"/>
      <c r="D4" s="81"/>
      <c r="E4" s="81"/>
      <c r="F4" s="81"/>
      <c r="G4" s="81" t="s">
        <v>371</v>
      </c>
      <c r="H4" s="81"/>
      <c r="I4" s="81"/>
      <c r="J4" s="95"/>
    </row>
    <row r="5" ht="24.4" customHeight="1" spans="1:10">
      <c r="A5" s="82"/>
      <c r="B5" s="81" t="s">
        <v>84</v>
      </c>
      <c r="C5" s="81"/>
      <c r="D5" s="81"/>
      <c r="E5" s="81" t="s">
        <v>69</v>
      </c>
      <c r="F5" s="81" t="s">
        <v>70</v>
      </c>
      <c r="G5" s="81" t="s">
        <v>58</v>
      </c>
      <c r="H5" s="81" t="s">
        <v>80</v>
      </c>
      <c r="I5" s="81" t="s">
        <v>81</v>
      </c>
      <c r="J5" s="95"/>
    </row>
    <row r="6" ht="24.4" customHeight="1" spans="1:10">
      <c r="A6" s="82"/>
      <c r="B6" s="81" t="s">
        <v>85</v>
      </c>
      <c r="C6" s="81" t="s">
        <v>86</v>
      </c>
      <c r="D6" s="81" t="s">
        <v>87</v>
      </c>
      <c r="E6" s="81"/>
      <c r="F6" s="81"/>
      <c r="G6" s="81"/>
      <c r="H6" s="81"/>
      <c r="I6" s="81"/>
      <c r="J6" s="96"/>
    </row>
    <row r="7" ht="22.9" customHeight="1" spans="1:10">
      <c r="A7" s="83"/>
      <c r="B7" s="84"/>
      <c r="C7" s="84"/>
      <c r="D7" s="84"/>
      <c r="E7" s="84"/>
      <c r="F7" s="84" t="s">
        <v>71</v>
      </c>
      <c r="G7" s="85"/>
      <c r="H7" s="85"/>
      <c r="I7" s="85"/>
      <c r="J7" s="97"/>
    </row>
    <row r="8" ht="22.9" customHeight="1" spans="1:10">
      <c r="A8" s="82"/>
      <c r="B8" s="86"/>
      <c r="C8" s="86"/>
      <c r="D8" s="86"/>
      <c r="E8" s="86"/>
      <c r="F8" s="87" t="s">
        <v>372</v>
      </c>
      <c r="G8" s="88"/>
      <c r="H8" s="88"/>
      <c r="I8" s="88"/>
      <c r="J8" s="95"/>
    </row>
    <row r="9" ht="22.9" customHeight="1" spans="1:10">
      <c r="A9" s="82"/>
      <c r="B9" s="86"/>
      <c r="C9" s="86"/>
      <c r="D9" s="86"/>
      <c r="E9" s="86"/>
      <c r="F9" s="86" t="s">
        <v>22</v>
      </c>
      <c r="G9" s="88"/>
      <c r="H9" s="88"/>
      <c r="I9" s="88"/>
      <c r="J9" s="95"/>
    </row>
    <row r="10" ht="22.9" customHeight="1" spans="1:10">
      <c r="A10" s="82"/>
      <c r="B10" s="86"/>
      <c r="C10" s="86"/>
      <c r="D10" s="86"/>
      <c r="E10" s="86"/>
      <c r="F10" s="86" t="s">
        <v>134</v>
      </c>
      <c r="G10" s="88"/>
      <c r="H10" s="89"/>
      <c r="I10" s="89"/>
      <c r="J10" s="96"/>
    </row>
    <row r="11" ht="9.75" customHeight="1" spans="1:10">
      <c r="A11" s="90"/>
      <c r="B11" s="91"/>
      <c r="C11" s="91"/>
      <c r="D11" s="91"/>
      <c r="E11" s="91"/>
      <c r="F11" s="90"/>
      <c r="G11" s="90"/>
      <c r="H11" s="90"/>
      <c r="I11" s="90"/>
      <c r="J11" s="98"/>
    </row>
  </sheetData>
  <mergeCells count="11">
    <mergeCell ref="B1:D1"/>
    <mergeCell ref="B2:I2"/>
    <mergeCell ref="B3:F3"/>
    <mergeCell ref="B4:F4"/>
    <mergeCell ref="G4:I4"/>
    <mergeCell ref="B5:D5"/>
    <mergeCell ref="E5:E6"/>
    <mergeCell ref="F5:F6"/>
    <mergeCell ref="G5:G6"/>
    <mergeCell ref="H5:H6"/>
    <mergeCell ref="I5:I6"/>
  </mergeCells>
  <pageMargins left="0.748031496062992" right="0.748031496062992" top="0.275590551181102" bottom="0.275590551181102"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C8" sqref="C8"/>
    </sheetView>
  </sheetViews>
  <sheetFormatPr defaultColWidth="10" defaultRowHeight="13.5"/>
  <cols>
    <col min="1" max="1" width="1.5" customWidth="1"/>
    <col min="2" max="2" width="13.375" customWidth="1"/>
    <col min="3" max="3" width="41" customWidth="1"/>
    <col min="4" max="9" width="16.375" customWidth="1"/>
    <col min="10" max="10" width="1.5" customWidth="1"/>
    <col min="11" max="11" width="9.75" customWidth="1"/>
  </cols>
  <sheetData>
    <row r="1" ht="16.35" customHeight="1" spans="1:10">
      <c r="A1" s="72"/>
      <c r="B1" s="73"/>
      <c r="C1" s="74"/>
      <c r="D1" s="75"/>
      <c r="E1" s="75"/>
      <c r="F1" s="75"/>
      <c r="G1" s="75"/>
      <c r="H1" s="75"/>
      <c r="I1" s="92" t="s">
        <v>373</v>
      </c>
      <c r="J1" s="80"/>
    </row>
    <row r="2" ht="22.9" customHeight="1" spans="1:10">
      <c r="A2" s="72"/>
      <c r="B2" s="76" t="s">
        <v>374</v>
      </c>
      <c r="C2" s="76"/>
      <c r="D2" s="76"/>
      <c r="E2" s="76"/>
      <c r="F2" s="76"/>
      <c r="G2" s="76"/>
      <c r="H2" s="76"/>
      <c r="I2" s="76"/>
      <c r="J2" s="80" t="s">
        <v>2</v>
      </c>
    </row>
    <row r="3" ht="19.5" customHeight="1" spans="1:10">
      <c r="A3" s="77"/>
      <c r="B3" s="78" t="s">
        <v>156</v>
      </c>
      <c r="C3" s="79"/>
      <c r="D3" s="93"/>
      <c r="E3" s="93"/>
      <c r="F3" s="93"/>
      <c r="G3" s="93"/>
      <c r="H3" s="93"/>
      <c r="I3" s="93" t="s">
        <v>5</v>
      </c>
      <c r="J3" s="94"/>
    </row>
    <row r="4" ht="24.4" customHeight="1" spans="1:10">
      <c r="A4" s="80"/>
      <c r="B4" s="81" t="s">
        <v>364</v>
      </c>
      <c r="C4" s="81" t="s">
        <v>70</v>
      </c>
      <c r="D4" s="81" t="s">
        <v>365</v>
      </c>
      <c r="E4" s="81"/>
      <c r="F4" s="81"/>
      <c r="G4" s="81"/>
      <c r="H4" s="81"/>
      <c r="I4" s="81"/>
      <c r="J4" s="95"/>
    </row>
    <row r="5" ht="24.4" customHeight="1" spans="1:10">
      <c r="A5" s="82"/>
      <c r="B5" s="81"/>
      <c r="C5" s="81"/>
      <c r="D5" s="81" t="s">
        <v>58</v>
      </c>
      <c r="E5" s="99" t="s">
        <v>242</v>
      </c>
      <c r="F5" s="81" t="s">
        <v>366</v>
      </c>
      <c r="G5" s="81"/>
      <c r="H5" s="81"/>
      <c r="I5" s="81" t="s">
        <v>247</v>
      </c>
      <c r="J5" s="95"/>
    </row>
    <row r="6" ht="24.4" customHeight="1" spans="1:10">
      <c r="A6" s="82"/>
      <c r="B6" s="81"/>
      <c r="C6" s="81"/>
      <c r="D6" s="81"/>
      <c r="E6" s="99"/>
      <c r="F6" s="81" t="s">
        <v>165</v>
      </c>
      <c r="G6" s="81" t="s">
        <v>367</v>
      </c>
      <c r="H6" s="81" t="s">
        <v>368</v>
      </c>
      <c r="I6" s="81"/>
      <c r="J6" s="96"/>
    </row>
    <row r="7" ht="22.9" customHeight="1" spans="1:10">
      <c r="A7" s="83"/>
      <c r="B7" s="84"/>
      <c r="C7" s="84" t="s">
        <v>71</v>
      </c>
      <c r="D7" s="85"/>
      <c r="E7" s="85"/>
      <c r="F7" s="85"/>
      <c r="G7" s="85"/>
      <c r="H7" s="85"/>
      <c r="I7" s="85"/>
      <c r="J7" s="97"/>
    </row>
    <row r="8" ht="22.9" customHeight="1" spans="1:10">
      <c r="A8" s="82"/>
      <c r="B8" s="86"/>
      <c r="C8" s="87" t="s">
        <v>372</v>
      </c>
      <c r="D8" s="88"/>
      <c r="E8" s="88"/>
      <c r="F8" s="88"/>
      <c r="G8" s="88"/>
      <c r="H8" s="88"/>
      <c r="I8" s="88"/>
      <c r="J8" s="95"/>
    </row>
    <row r="9" ht="22.9" customHeight="1" spans="1:10">
      <c r="A9" s="82"/>
      <c r="B9" s="86"/>
      <c r="C9" s="86" t="s">
        <v>134</v>
      </c>
      <c r="D9" s="89"/>
      <c r="E9" s="89"/>
      <c r="F9" s="89"/>
      <c r="G9" s="89"/>
      <c r="H9" s="89"/>
      <c r="I9" s="89"/>
      <c r="J9" s="95"/>
    </row>
    <row r="10" ht="9.75" customHeight="1" spans="1:10">
      <c r="A10" s="90"/>
      <c r="B10" s="90"/>
      <c r="C10" s="90"/>
      <c r="D10" s="90"/>
      <c r="E10" s="90"/>
      <c r="F10" s="90"/>
      <c r="G10" s="90"/>
      <c r="H10" s="90"/>
      <c r="I10" s="90"/>
      <c r="J10" s="98"/>
    </row>
  </sheetData>
  <mergeCells count="9">
    <mergeCell ref="B2:I2"/>
    <mergeCell ref="B3:C3"/>
    <mergeCell ref="D4:I4"/>
    <mergeCell ref="F5:H5"/>
    <mergeCell ref="B4:B6"/>
    <mergeCell ref="C4:C6"/>
    <mergeCell ref="D5:D6"/>
    <mergeCell ref="E5:E6"/>
    <mergeCell ref="I5:I6"/>
  </mergeCells>
  <pageMargins left="0.748031496062992" right="0.748031496062992" top="0.275590551181102" bottom="0.275590551181102" header="0" footer="0"/>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I25" sqref="I25"/>
    </sheetView>
  </sheetViews>
  <sheetFormatPr defaultColWidth="10" defaultRowHeight="13.5"/>
  <cols>
    <col min="1" max="1" width="1.5" customWidth="1"/>
    <col min="2" max="4" width="6.125" customWidth="1"/>
    <col min="5" max="5" width="13.375" customWidth="1"/>
    <col min="6" max="6" width="46.625" customWidth="1"/>
    <col min="7" max="7" width="17.125" customWidth="1"/>
    <col min="8" max="9" width="16.375" customWidth="1"/>
    <col min="10" max="10" width="1.5" customWidth="1"/>
    <col min="11" max="12" width="9.75" customWidth="1"/>
  </cols>
  <sheetData>
    <row r="1" ht="16.35" customHeight="1" spans="1:10">
      <c r="A1" s="72"/>
      <c r="B1" s="73"/>
      <c r="C1" s="73"/>
      <c r="D1" s="73"/>
      <c r="E1" s="74"/>
      <c r="F1" s="74"/>
      <c r="G1" s="75"/>
      <c r="H1" s="75"/>
      <c r="I1" s="92" t="s">
        <v>375</v>
      </c>
      <c r="J1" s="80"/>
    </row>
    <row r="2" ht="22.9" customHeight="1" spans="1:10">
      <c r="A2" s="72"/>
      <c r="B2" s="76" t="s">
        <v>376</v>
      </c>
      <c r="C2" s="76"/>
      <c r="D2" s="76"/>
      <c r="E2" s="76"/>
      <c r="F2" s="76"/>
      <c r="G2" s="76"/>
      <c r="H2" s="76"/>
      <c r="I2" s="76"/>
      <c r="J2" s="80" t="s">
        <v>2</v>
      </c>
    </row>
    <row r="3" ht="19.5" customHeight="1" spans="1:10">
      <c r="A3" s="77"/>
      <c r="B3" s="78" t="s">
        <v>156</v>
      </c>
      <c r="C3" s="79"/>
      <c r="D3" s="79"/>
      <c r="E3" s="79"/>
      <c r="F3" s="79"/>
      <c r="G3" s="77"/>
      <c r="H3" s="77"/>
      <c r="I3" s="93" t="s">
        <v>5</v>
      </c>
      <c r="J3" s="94"/>
    </row>
    <row r="4" ht="24.4" customHeight="1" spans="1:10">
      <c r="A4" s="80"/>
      <c r="B4" s="81" t="s">
        <v>8</v>
      </c>
      <c r="C4" s="81"/>
      <c r="D4" s="81"/>
      <c r="E4" s="81"/>
      <c r="F4" s="81"/>
      <c r="G4" s="81" t="s">
        <v>377</v>
      </c>
      <c r="H4" s="81"/>
      <c r="I4" s="81"/>
      <c r="J4" s="95"/>
    </row>
    <row r="5" ht="24.4" customHeight="1" spans="1:10">
      <c r="A5" s="82"/>
      <c r="B5" s="81" t="s">
        <v>84</v>
      </c>
      <c r="C5" s="81"/>
      <c r="D5" s="81"/>
      <c r="E5" s="81" t="s">
        <v>69</v>
      </c>
      <c r="F5" s="81" t="s">
        <v>70</v>
      </c>
      <c r="G5" s="81" t="s">
        <v>58</v>
      </c>
      <c r="H5" s="81" t="s">
        <v>80</v>
      </c>
      <c r="I5" s="81" t="s">
        <v>81</v>
      </c>
      <c r="J5" s="95"/>
    </row>
    <row r="6" ht="24.4" customHeight="1" spans="1:10">
      <c r="A6" s="82"/>
      <c r="B6" s="81" t="s">
        <v>85</v>
      </c>
      <c r="C6" s="81" t="s">
        <v>86</v>
      </c>
      <c r="D6" s="81" t="s">
        <v>87</v>
      </c>
      <c r="E6" s="81"/>
      <c r="F6" s="81"/>
      <c r="G6" s="81"/>
      <c r="H6" s="81"/>
      <c r="I6" s="81"/>
      <c r="J6" s="96"/>
    </row>
    <row r="7" ht="22.9" customHeight="1" spans="1:10">
      <c r="A7" s="83"/>
      <c r="B7" s="84"/>
      <c r="C7" s="84"/>
      <c r="D7" s="84"/>
      <c r="E7" s="84"/>
      <c r="F7" s="84" t="s">
        <v>71</v>
      </c>
      <c r="G7" s="85"/>
      <c r="H7" s="85"/>
      <c r="I7" s="85"/>
      <c r="J7" s="97"/>
    </row>
    <row r="8" ht="22.9" customHeight="1" spans="1:10">
      <c r="A8" s="82"/>
      <c r="B8" s="86"/>
      <c r="C8" s="86"/>
      <c r="D8" s="86"/>
      <c r="E8" s="86"/>
      <c r="F8" s="87" t="s">
        <v>372</v>
      </c>
      <c r="G8" s="88"/>
      <c r="H8" s="88"/>
      <c r="I8" s="88"/>
      <c r="J8" s="95"/>
    </row>
    <row r="9" ht="22.9" customHeight="1" spans="1:10">
      <c r="A9" s="82"/>
      <c r="B9" s="86"/>
      <c r="C9" s="86"/>
      <c r="D9" s="86"/>
      <c r="E9" s="86"/>
      <c r="F9" s="86" t="s">
        <v>22</v>
      </c>
      <c r="G9" s="88"/>
      <c r="H9" s="88"/>
      <c r="I9" s="88"/>
      <c r="J9" s="95"/>
    </row>
    <row r="10" ht="22.9" customHeight="1" spans="1:10">
      <c r="A10" s="82"/>
      <c r="B10" s="86"/>
      <c r="C10" s="86"/>
      <c r="D10" s="86"/>
      <c r="E10" s="86"/>
      <c r="F10" s="86" t="s">
        <v>134</v>
      </c>
      <c r="G10" s="88"/>
      <c r="H10" s="89"/>
      <c r="I10" s="89"/>
      <c r="J10" s="96"/>
    </row>
    <row r="11" ht="9.75" customHeight="1" spans="1:10">
      <c r="A11" s="90"/>
      <c r="B11" s="91"/>
      <c r="C11" s="91"/>
      <c r="D11" s="91"/>
      <c r="E11" s="91"/>
      <c r="F11" s="90"/>
      <c r="G11" s="90"/>
      <c r="H11" s="90"/>
      <c r="I11" s="90"/>
      <c r="J11" s="98"/>
    </row>
  </sheetData>
  <mergeCells count="11">
    <mergeCell ref="B1:D1"/>
    <mergeCell ref="B2:I2"/>
    <mergeCell ref="B3:F3"/>
    <mergeCell ref="B4:F4"/>
    <mergeCell ref="G4:I4"/>
    <mergeCell ref="B5:D5"/>
    <mergeCell ref="E5:E6"/>
    <mergeCell ref="F5:F6"/>
    <mergeCell ref="G5:G6"/>
    <mergeCell ref="H5:H6"/>
    <mergeCell ref="I5:I6"/>
  </mergeCells>
  <pageMargins left="0.748031496062992" right="0.748031496062992" top="0.275590551181102" bottom="0.275590551181102"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94"/>
  <sheetViews>
    <sheetView workbookViewId="0">
      <selection activeCell="H231" sqref="H231"/>
    </sheetView>
  </sheetViews>
  <sheetFormatPr defaultColWidth="9" defaultRowHeight="13.5"/>
  <cols>
    <col min="1" max="1" width="0.125" customWidth="1"/>
    <col min="4" max="4" width="6.25" customWidth="1"/>
    <col min="5" max="5" width="18.125" customWidth="1"/>
    <col min="7" max="7" width="11.125" customWidth="1"/>
    <col min="8" max="8" width="26.125" customWidth="1"/>
    <col min="9" max="9" width="9.625" customWidth="1"/>
    <col min="10" max="10" width="11" customWidth="1"/>
    <col min="11" max="11" width="8.25" customWidth="1"/>
    <col min="12" max="12" width="6.75" customWidth="1"/>
  </cols>
  <sheetData>
    <row r="1" ht="19.5" spans="1:13">
      <c r="A1" s="51"/>
      <c r="B1" s="52" t="s">
        <v>378</v>
      </c>
      <c r="C1" s="52"/>
      <c r="D1" s="52"/>
      <c r="E1" s="52"/>
      <c r="F1" s="52"/>
      <c r="G1" s="52"/>
      <c r="H1" s="52"/>
      <c r="I1" s="52"/>
      <c r="J1" s="52"/>
      <c r="K1" s="52"/>
      <c r="L1" s="52"/>
      <c r="M1" s="52"/>
    </row>
    <row r="2" spans="1:13">
      <c r="A2" s="51"/>
      <c r="B2" s="53"/>
      <c r="C2" s="53"/>
      <c r="D2" s="53"/>
      <c r="E2" s="53"/>
      <c r="F2" s="53"/>
      <c r="G2" s="53"/>
      <c r="H2" s="53"/>
      <c r="I2" s="70"/>
      <c r="J2" s="70"/>
      <c r="K2" s="70" t="s">
        <v>5</v>
      </c>
      <c r="L2" s="70"/>
      <c r="M2" s="70"/>
    </row>
    <row r="3" ht="16.5" customHeight="1" spans="1:13">
      <c r="A3" s="51"/>
      <c r="B3" s="54" t="s">
        <v>379</v>
      </c>
      <c r="C3" s="54" t="s">
        <v>380</v>
      </c>
      <c r="D3" s="54" t="s">
        <v>9</v>
      </c>
      <c r="E3" s="54" t="s">
        <v>381</v>
      </c>
      <c r="F3" s="54" t="s">
        <v>382</v>
      </c>
      <c r="G3" s="54" t="s">
        <v>383</v>
      </c>
      <c r="H3" s="54" t="s">
        <v>384</v>
      </c>
      <c r="I3" s="54" t="s">
        <v>385</v>
      </c>
      <c r="J3" s="54" t="s">
        <v>386</v>
      </c>
      <c r="K3" s="54" t="s">
        <v>387</v>
      </c>
      <c r="L3" s="54" t="s">
        <v>388</v>
      </c>
      <c r="M3" s="54" t="s">
        <v>389</v>
      </c>
    </row>
    <row r="4" ht="24.75" customHeight="1" spans="1:13">
      <c r="A4" s="51"/>
      <c r="B4" s="55" t="s">
        <v>390</v>
      </c>
      <c r="C4" s="56" t="s">
        <v>391</v>
      </c>
      <c r="D4" s="57">
        <v>3</v>
      </c>
      <c r="E4" s="58" t="s">
        <v>392</v>
      </c>
      <c r="F4" s="59" t="s">
        <v>393</v>
      </c>
      <c r="G4" s="59" t="s">
        <v>394</v>
      </c>
      <c r="H4" s="59" t="s">
        <v>395</v>
      </c>
      <c r="I4" s="68" t="s">
        <v>396</v>
      </c>
      <c r="J4" s="68" t="s">
        <v>397</v>
      </c>
      <c r="K4" s="68"/>
      <c r="L4" s="68">
        <v>10</v>
      </c>
      <c r="M4" s="68" t="s">
        <v>398</v>
      </c>
    </row>
    <row r="5" ht="24.75" customHeight="1" spans="1:13">
      <c r="A5" s="51"/>
      <c r="B5" s="60"/>
      <c r="C5" s="61"/>
      <c r="D5" s="62"/>
      <c r="E5" s="63"/>
      <c r="F5" s="59" t="s">
        <v>399</v>
      </c>
      <c r="G5" s="59" t="s">
        <v>400</v>
      </c>
      <c r="H5" s="59" t="s">
        <v>401</v>
      </c>
      <c r="I5" s="68" t="s">
        <v>402</v>
      </c>
      <c r="J5" s="68" t="s">
        <v>403</v>
      </c>
      <c r="K5" s="68" t="s">
        <v>404</v>
      </c>
      <c r="L5" s="68">
        <v>10</v>
      </c>
      <c r="M5" s="68" t="s">
        <v>398</v>
      </c>
    </row>
    <row r="6" ht="24.75" customHeight="1" spans="1:13">
      <c r="A6" s="51"/>
      <c r="B6" s="60"/>
      <c r="C6" s="61"/>
      <c r="D6" s="62"/>
      <c r="E6" s="63"/>
      <c r="F6" s="59" t="s">
        <v>399</v>
      </c>
      <c r="G6" s="59" t="s">
        <v>405</v>
      </c>
      <c r="H6" s="59" t="s">
        <v>406</v>
      </c>
      <c r="I6" s="68" t="s">
        <v>402</v>
      </c>
      <c r="J6" s="68" t="s">
        <v>407</v>
      </c>
      <c r="K6" s="68" t="s">
        <v>408</v>
      </c>
      <c r="L6" s="68">
        <v>10</v>
      </c>
      <c r="M6" s="68" t="s">
        <v>398</v>
      </c>
    </row>
    <row r="7" ht="24.75" customHeight="1" spans="1:13">
      <c r="A7" s="51"/>
      <c r="B7" s="60"/>
      <c r="C7" s="61"/>
      <c r="D7" s="62"/>
      <c r="E7" s="63"/>
      <c r="F7" s="59" t="s">
        <v>399</v>
      </c>
      <c r="G7" s="59" t="s">
        <v>409</v>
      </c>
      <c r="H7" s="59" t="s">
        <v>410</v>
      </c>
      <c r="I7" s="68" t="s">
        <v>411</v>
      </c>
      <c r="J7" s="68" t="s">
        <v>412</v>
      </c>
      <c r="K7" s="68" t="s">
        <v>413</v>
      </c>
      <c r="L7" s="68">
        <v>10</v>
      </c>
      <c r="M7" s="68" t="s">
        <v>414</v>
      </c>
    </row>
    <row r="8" ht="24.75" customHeight="1" spans="1:13">
      <c r="A8" s="51"/>
      <c r="B8" s="60"/>
      <c r="C8" s="61"/>
      <c r="D8" s="62"/>
      <c r="E8" s="63"/>
      <c r="F8" s="59" t="s">
        <v>415</v>
      </c>
      <c r="G8" s="59" t="s">
        <v>416</v>
      </c>
      <c r="H8" s="59" t="s">
        <v>417</v>
      </c>
      <c r="I8" s="68" t="s">
        <v>418</v>
      </c>
      <c r="J8" s="68" t="s">
        <v>419</v>
      </c>
      <c r="K8" s="68" t="s">
        <v>404</v>
      </c>
      <c r="L8" s="68">
        <v>10</v>
      </c>
      <c r="M8" s="68" t="s">
        <v>398</v>
      </c>
    </row>
    <row r="9" ht="24.75" customHeight="1" spans="1:13">
      <c r="A9" s="51"/>
      <c r="B9" s="60"/>
      <c r="C9" s="61"/>
      <c r="D9" s="62"/>
      <c r="E9" s="63"/>
      <c r="F9" s="59" t="s">
        <v>393</v>
      </c>
      <c r="G9" s="59" t="s">
        <v>420</v>
      </c>
      <c r="H9" s="59" t="s">
        <v>421</v>
      </c>
      <c r="I9" s="68" t="s">
        <v>396</v>
      </c>
      <c r="J9" s="68" t="s">
        <v>397</v>
      </c>
      <c r="K9" s="68"/>
      <c r="L9" s="68">
        <v>10</v>
      </c>
      <c r="M9" s="68" t="s">
        <v>398</v>
      </c>
    </row>
    <row r="10" ht="24.75" customHeight="1" spans="1:13">
      <c r="A10" s="51"/>
      <c r="B10" s="60"/>
      <c r="C10" s="61"/>
      <c r="D10" s="62"/>
      <c r="E10" s="63"/>
      <c r="F10" s="59" t="s">
        <v>393</v>
      </c>
      <c r="G10" s="59" t="s">
        <v>394</v>
      </c>
      <c r="H10" s="59" t="s">
        <v>422</v>
      </c>
      <c r="I10" s="68" t="s">
        <v>396</v>
      </c>
      <c r="J10" s="68" t="s">
        <v>397</v>
      </c>
      <c r="K10" s="68"/>
      <c r="L10" s="68">
        <v>10</v>
      </c>
      <c r="M10" s="68" t="s">
        <v>398</v>
      </c>
    </row>
    <row r="11" ht="24.75" customHeight="1" spans="1:13">
      <c r="A11" s="51"/>
      <c r="B11" s="64"/>
      <c r="C11" s="65"/>
      <c r="D11" s="66"/>
      <c r="E11" s="67"/>
      <c r="F11" s="59" t="s">
        <v>399</v>
      </c>
      <c r="G11" s="59" t="s">
        <v>423</v>
      </c>
      <c r="H11" s="59" t="s">
        <v>424</v>
      </c>
      <c r="I11" s="68" t="s">
        <v>402</v>
      </c>
      <c r="J11" s="68" t="s">
        <v>425</v>
      </c>
      <c r="K11" s="68" t="s">
        <v>426</v>
      </c>
      <c r="L11" s="68">
        <v>20</v>
      </c>
      <c r="M11" s="68" t="s">
        <v>398</v>
      </c>
    </row>
    <row r="12" ht="24.75" customHeight="1" spans="1:13">
      <c r="A12" s="51"/>
      <c r="B12" s="55" t="s">
        <v>427</v>
      </c>
      <c r="C12" s="56" t="s">
        <v>391</v>
      </c>
      <c r="D12" s="57">
        <v>60</v>
      </c>
      <c r="E12" s="58" t="s">
        <v>428</v>
      </c>
      <c r="F12" s="59" t="s">
        <v>399</v>
      </c>
      <c r="G12" s="59" t="s">
        <v>405</v>
      </c>
      <c r="H12" s="59" t="s">
        <v>429</v>
      </c>
      <c r="I12" s="68" t="s">
        <v>411</v>
      </c>
      <c r="J12" s="68" t="s">
        <v>430</v>
      </c>
      <c r="K12" s="68" t="s">
        <v>431</v>
      </c>
      <c r="L12" s="68">
        <v>5</v>
      </c>
      <c r="M12" s="68" t="s">
        <v>414</v>
      </c>
    </row>
    <row r="13" ht="24.75" customHeight="1" spans="1:13">
      <c r="A13" s="51"/>
      <c r="B13" s="60"/>
      <c r="C13" s="61"/>
      <c r="D13" s="62"/>
      <c r="E13" s="63"/>
      <c r="F13" s="59" t="s">
        <v>399</v>
      </c>
      <c r="G13" s="59" t="s">
        <v>409</v>
      </c>
      <c r="H13" s="59" t="s">
        <v>410</v>
      </c>
      <c r="I13" s="68" t="s">
        <v>411</v>
      </c>
      <c r="J13" s="68" t="s">
        <v>412</v>
      </c>
      <c r="K13" s="68" t="s">
        <v>413</v>
      </c>
      <c r="L13" s="68">
        <v>5</v>
      </c>
      <c r="M13" s="68" t="s">
        <v>414</v>
      </c>
    </row>
    <row r="14" ht="24.75" customHeight="1" spans="1:13">
      <c r="A14" s="51"/>
      <c r="B14" s="60"/>
      <c r="C14" s="61"/>
      <c r="D14" s="62"/>
      <c r="E14" s="63"/>
      <c r="F14" s="59" t="s">
        <v>399</v>
      </c>
      <c r="G14" s="59" t="s">
        <v>423</v>
      </c>
      <c r="H14" s="59" t="s">
        <v>432</v>
      </c>
      <c r="I14" s="68" t="s">
        <v>402</v>
      </c>
      <c r="J14" s="68" t="s">
        <v>425</v>
      </c>
      <c r="K14" s="68" t="s">
        <v>433</v>
      </c>
      <c r="L14" s="68">
        <v>15</v>
      </c>
      <c r="M14" s="68" t="s">
        <v>398</v>
      </c>
    </row>
    <row r="15" ht="24.75" customHeight="1" spans="1:13">
      <c r="A15" s="51"/>
      <c r="B15" s="60"/>
      <c r="C15" s="61"/>
      <c r="D15" s="62"/>
      <c r="E15" s="63"/>
      <c r="F15" s="59" t="s">
        <v>399</v>
      </c>
      <c r="G15" s="59" t="s">
        <v>405</v>
      </c>
      <c r="H15" s="59" t="s">
        <v>434</v>
      </c>
      <c r="I15" s="68" t="s">
        <v>411</v>
      </c>
      <c r="J15" s="68" t="s">
        <v>435</v>
      </c>
      <c r="K15" s="68" t="s">
        <v>436</v>
      </c>
      <c r="L15" s="68">
        <v>15</v>
      </c>
      <c r="M15" s="68" t="s">
        <v>414</v>
      </c>
    </row>
    <row r="16" ht="24.75" customHeight="1" spans="1:13">
      <c r="A16" s="51"/>
      <c r="B16" s="60"/>
      <c r="C16" s="61"/>
      <c r="D16" s="62"/>
      <c r="E16" s="63"/>
      <c r="F16" s="59" t="s">
        <v>399</v>
      </c>
      <c r="G16" s="59" t="s">
        <v>400</v>
      </c>
      <c r="H16" s="59" t="s">
        <v>437</v>
      </c>
      <c r="I16" s="68" t="s">
        <v>402</v>
      </c>
      <c r="J16" s="68" t="s">
        <v>403</v>
      </c>
      <c r="K16" s="68" t="s">
        <v>404</v>
      </c>
      <c r="L16" s="68">
        <v>5</v>
      </c>
      <c r="M16" s="68" t="s">
        <v>398</v>
      </c>
    </row>
    <row r="17" ht="24.75" customHeight="1" spans="1:13">
      <c r="A17" s="51"/>
      <c r="B17" s="60"/>
      <c r="C17" s="61"/>
      <c r="D17" s="62"/>
      <c r="E17" s="63"/>
      <c r="F17" s="59" t="s">
        <v>393</v>
      </c>
      <c r="G17" s="59" t="s">
        <v>438</v>
      </c>
      <c r="H17" s="59" t="s">
        <v>439</v>
      </c>
      <c r="I17" s="68" t="s">
        <v>396</v>
      </c>
      <c r="J17" s="68" t="s">
        <v>440</v>
      </c>
      <c r="K17" s="68"/>
      <c r="L17" s="68">
        <v>15</v>
      </c>
      <c r="M17" s="68" t="s">
        <v>398</v>
      </c>
    </row>
    <row r="18" ht="24.75" customHeight="1" spans="1:13">
      <c r="A18" s="51"/>
      <c r="B18" s="60"/>
      <c r="C18" s="61"/>
      <c r="D18" s="62"/>
      <c r="E18" s="63"/>
      <c r="F18" s="59" t="s">
        <v>415</v>
      </c>
      <c r="G18" s="59" t="s">
        <v>416</v>
      </c>
      <c r="H18" s="59" t="s">
        <v>441</v>
      </c>
      <c r="I18" s="68" t="s">
        <v>418</v>
      </c>
      <c r="J18" s="68" t="s">
        <v>442</v>
      </c>
      <c r="K18" s="68" t="s">
        <v>404</v>
      </c>
      <c r="L18" s="68">
        <v>10</v>
      </c>
      <c r="M18" s="68" t="s">
        <v>398</v>
      </c>
    </row>
    <row r="19" ht="24.75" customHeight="1" spans="1:13">
      <c r="A19" s="51"/>
      <c r="B19" s="60"/>
      <c r="C19" s="61"/>
      <c r="D19" s="62"/>
      <c r="E19" s="63"/>
      <c r="F19" s="59" t="s">
        <v>393</v>
      </c>
      <c r="G19" s="59" t="s">
        <v>420</v>
      </c>
      <c r="H19" s="59" t="s">
        <v>443</v>
      </c>
      <c r="I19" s="68" t="s">
        <v>396</v>
      </c>
      <c r="J19" s="68" t="s">
        <v>397</v>
      </c>
      <c r="K19" s="68"/>
      <c r="L19" s="68">
        <v>15</v>
      </c>
      <c r="M19" s="68" t="s">
        <v>398</v>
      </c>
    </row>
    <row r="20" ht="24.75" customHeight="1" spans="1:13">
      <c r="A20" s="51"/>
      <c r="B20" s="64"/>
      <c r="C20" s="65"/>
      <c r="D20" s="66"/>
      <c r="E20" s="67"/>
      <c r="F20" s="59" t="s">
        <v>399</v>
      </c>
      <c r="G20" s="59" t="s">
        <v>423</v>
      </c>
      <c r="H20" s="59" t="s">
        <v>444</v>
      </c>
      <c r="I20" s="68" t="s">
        <v>402</v>
      </c>
      <c r="J20" s="68" t="s">
        <v>425</v>
      </c>
      <c r="K20" s="68" t="s">
        <v>433</v>
      </c>
      <c r="L20" s="68">
        <v>5</v>
      </c>
      <c r="M20" s="68" t="s">
        <v>398</v>
      </c>
    </row>
    <row r="21" ht="32.25" customHeight="1" spans="1:13">
      <c r="A21" s="51"/>
      <c r="B21" s="55" t="s">
        <v>445</v>
      </c>
      <c r="C21" s="56" t="s">
        <v>391</v>
      </c>
      <c r="D21" s="57">
        <v>110</v>
      </c>
      <c r="E21" s="58" t="s">
        <v>446</v>
      </c>
      <c r="F21" s="59" t="s">
        <v>393</v>
      </c>
      <c r="G21" s="59" t="s">
        <v>420</v>
      </c>
      <c r="H21" s="59" t="s">
        <v>447</v>
      </c>
      <c r="I21" s="68" t="s">
        <v>396</v>
      </c>
      <c r="J21" s="68" t="s">
        <v>397</v>
      </c>
      <c r="K21" s="68"/>
      <c r="L21" s="68">
        <v>10</v>
      </c>
      <c r="M21" s="68" t="s">
        <v>398</v>
      </c>
    </row>
    <row r="22" ht="32.25" customHeight="1" spans="1:13">
      <c r="A22" s="51"/>
      <c r="B22" s="60"/>
      <c r="C22" s="61"/>
      <c r="D22" s="62"/>
      <c r="E22" s="63"/>
      <c r="F22" s="59" t="s">
        <v>415</v>
      </c>
      <c r="G22" s="59" t="s">
        <v>416</v>
      </c>
      <c r="H22" s="59" t="s">
        <v>448</v>
      </c>
      <c r="I22" s="68" t="s">
        <v>411</v>
      </c>
      <c r="J22" s="68" t="s">
        <v>449</v>
      </c>
      <c r="K22" s="68" t="s">
        <v>450</v>
      </c>
      <c r="L22" s="68">
        <v>5</v>
      </c>
      <c r="M22" s="68" t="s">
        <v>414</v>
      </c>
    </row>
    <row r="23" ht="32.25" customHeight="1" spans="1:13">
      <c r="A23" s="51"/>
      <c r="B23" s="60"/>
      <c r="C23" s="61"/>
      <c r="D23" s="62"/>
      <c r="E23" s="63"/>
      <c r="F23" s="59" t="s">
        <v>399</v>
      </c>
      <c r="G23" s="59" t="s">
        <v>405</v>
      </c>
      <c r="H23" s="59" t="s">
        <v>451</v>
      </c>
      <c r="I23" s="68" t="s">
        <v>402</v>
      </c>
      <c r="J23" s="68" t="s">
        <v>452</v>
      </c>
      <c r="K23" s="68" t="s">
        <v>453</v>
      </c>
      <c r="L23" s="68">
        <v>5</v>
      </c>
      <c r="M23" s="68" t="s">
        <v>398</v>
      </c>
    </row>
    <row r="24" ht="32.25" customHeight="1" spans="1:13">
      <c r="A24" s="51"/>
      <c r="B24" s="60"/>
      <c r="C24" s="61"/>
      <c r="D24" s="62"/>
      <c r="E24" s="63"/>
      <c r="F24" s="59" t="s">
        <v>393</v>
      </c>
      <c r="G24" s="59" t="s">
        <v>394</v>
      </c>
      <c r="H24" s="59" t="s">
        <v>439</v>
      </c>
      <c r="I24" s="68" t="s">
        <v>396</v>
      </c>
      <c r="J24" s="68" t="s">
        <v>397</v>
      </c>
      <c r="K24" s="68"/>
      <c r="L24" s="68">
        <v>10</v>
      </c>
      <c r="M24" s="68" t="s">
        <v>398</v>
      </c>
    </row>
    <row r="25" ht="32.25" customHeight="1" spans="1:13">
      <c r="A25" s="51"/>
      <c r="B25" s="60"/>
      <c r="C25" s="61"/>
      <c r="D25" s="62"/>
      <c r="E25" s="63"/>
      <c r="F25" s="59" t="s">
        <v>415</v>
      </c>
      <c r="G25" s="59" t="s">
        <v>416</v>
      </c>
      <c r="H25" s="59" t="s">
        <v>454</v>
      </c>
      <c r="I25" s="68" t="s">
        <v>418</v>
      </c>
      <c r="J25" s="68" t="s">
        <v>455</v>
      </c>
      <c r="K25" s="68" t="s">
        <v>404</v>
      </c>
      <c r="L25" s="68">
        <v>5</v>
      </c>
      <c r="M25" s="68" t="s">
        <v>398</v>
      </c>
    </row>
    <row r="26" ht="32.25" customHeight="1" spans="1:13">
      <c r="A26" s="51"/>
      <c r="B26" s="60"/>
      <c r="C26" s="61"/>
      <c r="D26" s="62"/>
      <c r="E26" s="63"/>
      <c r="F26" s="59" t="s">
        <v>399</v>
      </c>
      <c r="G26" s="59" t="s">
        <v>400</v>
      </c>
      <c r="H26" s="59" t="s">
        <v>456</v>
      </c>
      <c r="I26" s="68" t="s">
        <v>402</v>
      </c>
      <c r="J26" s="68" t="s">
        <v>403</v>
      </c>
      <c r="K26" s="68" t="s">
        <v>404</v>
      </c>
      <c r="L26" s="68">
        <v>10</v>
      </c>
      <c r="M26" s="68" t="s">
        <v>398</v>
      </c>
    </row>
    <row r="27" ht="32.25" customHeight="1" spans="1:13">
      <c r="A27" s="51"/>
      <c r="B27" s="60"/>
      <c r="C27" s="61"/>
      <c r="D27" s="62"/>
      <c r="E27" s="63"/>
      <c r="F27" s="59" t="s">
        <v>393</v>
      </c>
      <c r="G27" s="59" t="s">
        <v>420</v>
      </c>
      <c r="H27" s="59" t="s">
        <v>443</v>
      </c>
      <c r="I27" s="68" t="s">
        <v>396</v>
      </c>
      <c r="J27" s="68" t="s">
        <v>397</v>
      </c>
      <c r="K27" s="68"/>
      <c r="L27" s="68">
        <v>10</v>
      </c>
      <c r="M27" s="68" t="s">
        <v>398</v>
      </c>
    </row>
    <row r="28" ht="32.25" customHeight="1" spans="1:13">
      <c r="A28" s="51"/>
      <c r="B28" s="60"/>
      <c r="C28" s="61"/>
      <c r="D28" s="62"/>
      <c r="E28" s="63"/>
      <c r="F28" s="59" t="s">
        <v>399</v>
      </c>
      <c r="G28" s="59" t="s">
        <v>423</v>
      </c>
      <c r="H28" s="59" t="s">
        <v>457</v>
      </c>
      <c r="I28" s="68" t="s">
        <v>411</v>
      </c>
      <c r="J28" s="68" t="s">
        <v>458</v>
      </c>
      <c r="K28" s="68" t="s">
        <v>426</v>
      </c>
      <c r="L28" s="68">
        <v>5</v>
      </c>
      <c r="M28" s="68" t="s">
        <v>414</v>
      </c>
    </row>
    <row r="29" ht="32.25" customHeight="1" spans="1:13">
      <c r="A29" s="51"/>
      <c r="B29" s="60"/>
      <c r="C29" s="61"/>
      <c r="D29" s="62"/>
      <c r="E29" s="63"/>
      <c r="F29" s="59" t="s">
        <v>399</v>
      </c>
      <c r="G29" s="59" t="s">
        <v>423</v>
      </c>
      <c r="H29" s="59" t="s">
        <v>459</v>
      </c>
      <c r="I29" s="68" t="s">
        <v>411</v>
      </c>
      <c r="J29" s="68" t="s">
        <v>460</v>
      </c>
      <c r="K29" s="68" t="s">
        <v>426</v>
      </c>
      <c r="L29" s="68">
        <v>10</v>
      </c>
      <c r="M29" s="68" t="s">
        <v>414</v>
      </c>
    </row>
    <row r="30" ht="32.25" customHeight="1" spans="1:13">
      <c r="A30" s="51"/>
      <c r="B30" s="60"/>
      <c r="C30" s="61"/>
      <c r="D30" s="62"/>
      <c r="E30" s="63"/>
      <c r="F30" s="59" t="s">
        <v>399</v>
      </c>
      <c r="G30" s="59" t="s">
        <v>405</v>
      </c>
      <c r="H30" s="59" t="s">
        <v>461</v>
      </c>
      <c r="I30" s="68" t="s">
        <v>411</v>
      </c>
      <c r="J30" s="68" t="s">
        <v>462</v>
      </c>
      <c r="K30" s="68" t="s">
        <v>463</v>
      </c>
      <c r="L30" s="68">
        <v>5</v>
      </c>
      <c r="M30" s="68" t="s">
        <v>414</v>
      </c>
    </row>
    <row r="31" ht="32.25" customHeight="1" spans="1:13">
      <c r="A31" s="51"/>
      <c r="B31" s="60"/>
      <c r="C31" s="61"/>
      <c r="D31" s="62"/>
      <c r="E31" s="63"/>
      <c r="F31" s="59" t="s">
        <v>399</v>
      </c>
      <c r="G31" s="59" t="s">
        <v>423</v>
      </c>
      <c r="H31" s="59" t="s">
        <v>464</v>
      </c>
      <c r="I31" s="68" t="s">
        <v>411</v>
      </c>
      <c r="J31" s="68" t="s">
        <v>465</v>
      </c>
      <c r="K31" s="68" t="s">
        <v>466</v>
      </c>
      <c r="L31" s="68">
        <v>5</v>
      </c>
      <c r="M31" s="68" t="s">
        <v>414</v>
      </c>
    </row>
    <row r="32" ht="32.25" customHeight="1" spans="1:13">
      <c r="A32" s="51"/>
      <c r="B32" s="60"/>
      <c r="C32" s="61"/>
      <c r="D32" s="62"/>
      <c r="E32" s="63"/>
      <c r="F32" s="59" t="s">
        <v>399</v>
      </c>
      <c r="G32" s="59" t="s">
        <v>409</v>
      </c>
      <c r="H32" s="59" t="s">
        <v>467</v>
      </c>
      <c r="I32" s="68" t="s">
        <v>411</v>
      </c>
      <c r="J32" s="68" t="s">
        <v>412</v>
      </c>
      <c r="K32" s="68" t="s">
        <v>413</v>
      </c>
      <c r="L32" s="68">
        <v>5</v>
      </c>
      <c r="M32" s="68" t="s">
        <v>414</v>
      </c>
    </row>
    <row r="33" ht="32.25" customHeight="1" spans="1:13">
      <c r="A33" s="51"/>
      <c r="B33" s="64"/>
      <c r="C33" s="65"/>
      <c r="D33" s="66"/>
      <c r="E33" s="67"/>
      <c r="F33" s="59" t="s">
        <v>399</v>
      </c>
      <c r="G33" s="59" t="s">
        <v>405</v>
      </c>
      <c r="H33" s="59" t="s">
        <v>468</v>
      </c>
      <c r="I33" s="68" t="s">
        <v>411</v>
      </c>
      <c r="J33" s="68" t="s">
        <v>460</v>
      </c>
      <c r="K33" s="68" t="s">
        <v>469</v>
      </c>
      <c r="L33" s="68">
        <v>5</v>
      </c>
      <c r="M33" s="68" t="s">
        <v>414</v>
      </c>
    </row>
    <row r="34" ht="21.75" customHeight="1" spans="1:13">
      <c r="A34" s="51"/>
      <c r="B34" s="55" t="s">
        <v>470</v>
      </c>
      <c r="C34" s="56" t="s">
        <v>391</v>
      </c>
      <c r="D34" s="57">
        <v>250</v>
      </c>
      <c r="E34" s="58" t="s">
        <v>471</v>
      </c>
      <c r="F34" s="59" t="s">
        <v>393</v>
      </c>
      <c r="G34" s="59" t="s">
        <v>420</v>
      </c>
      <c r="H34" s="59" t="s">
        <v>443</v>
      </c>
      <c r="I34" s="68" t="s">
        <v>396</v>
      </c>
      <c r="J34" s="68" t="s">
        <v>397</v>
      </c>
      <c r="K34" s="68"/>
      <c r="L34" s="68">
        <v>10</v>
      </c>
      <c r="M34" s="68" t="s">
        <v>398</v>
      </c>
    </row>
    <row r="35" ht="21.75" customHeight="1" spans="1:13">
      <c r="A35" s="51"/>
      <c r="B35" s="60"/>
      <c r="C35" s="61"/>
      <c r="D35" s="62"/>
      <c r="E35" s="63"/>
      <c r="F35" s="59" t="s">
        <v>399</v>
      </c>
      <c r="G35" s="59" t="s">
        <v>423</v>
      </c>
      <c r="H35" s="59" t="s">
        <v>472</v>
      </c>
      <c r="I35" s="68" t="s">
        <v>411</v>
      </c>
      <c r="J35" s="68" t="s">
        <v>473</v>
      </c>
      <c r="K35" s="68" t="s">
        <v>426</v>
      </c>
      <c r="L35" s="68">
        <v>4</v>
      </c>
      <c r="M35" s="68" t="s">
        <v>414</v>
      </c>
    </row>
    <row r="36" ht="21.75" customHeight="1" spans="1:13">
      <c r="A36" s="51"/>
      <c r="B36" s="60"/>
      <c r="C36" s="61"/>
      <c r="D36" s="62"/>
      <c r="E36" s="63"/>
      <c r="F36" s="59" t="s">
        <v>393</v>
      </c>
      <c r="G36" s="59" t="s">
        <v>420</v>
      </c>
      <c r="H36" s="59" t="s">
        <v>447</v>
      </c>
      <c r="I36" s="68" t="s">
        <v>396</v>
      </c>
      <c r="J36" s="68" t="s">
        <v>397</v>
      </c>
      <c r="K36" s="68"/>
      <c r="L36" s="68">
        <v>10</v>
      </c>
      <c r="M36" s="68" t="s">
        <v>398</v>
      </c>
    </row>
    <row r="37" ht="21.75" customHeight="1" spans="1:13">
      <c r="A37" s="51"/>
      <c r="B37" s="60"/>
      <c r="C37" s="61"/>
      <c r="D37" s="62"/>
      <c r="E37" s="63"/>
      <c r="F37" s="59" t="s">
        <v>399</v>
      </c>
      <c r="G37" s="59" t="s">
        <v>405</v>
      </c>
      <c r="H37" s="59" t="s">
        <v>474</v>
      </c>
      <c r="I37" s="68" t="s">
        <v>402</v>
      </c>
      <c r="J37" s="68" t="s">
        <v>475</v>
      </c>
      <c r="K37" s="68" t="s">
        <v>453</v>
      </c>
      <c r="L37" s="68">
        <v>3</v>
      </c>
      <c r="M37" s="68" t="s">
        <v>398</v>
      </c>
    </row>
    <row r="38" ht="21.75" customHeight="1" spans="1:13">
      <c r="A38" s="51"/>
      <c r="B38" s="60"/>
      <c r="C38" s="61"/>
      <c r="D38" s="62"/>
      <c r="E38" s="63"/>
      <c r="F38" s="59" t="s">
        <v>399</v>
      </c>
      <c r="G38" s="59" t="s">
        <v>405</v>
      </c>
      <c r="H38" s="59" t="s">
        <v>476</v>
      </c>
      <c r="I38" s="68" t="s">
        <v>402</v>
      </c>
      <c r="J38" s="68" t="s">
        <v>477</v>
      </c>
      <c r="K38" s="68" t="s">
        <v>453</v>
      </c>
      <c r="L38" s="68">
        <v>3</v>
      </c>
      <c r="M38" s="68" t="s">
        <v>398</v>
      </c>
    </row>
    <row r="39" ht="21.75" customHeight="1" spans="1:13">
      <c r="A39" s="51"/>
      <c r="B39" s="60"/>
      <c r="C39" s="61"/>
      <c r="D39" s="62"/>
      <c r="E39" s="63"/>
      <c r="F39" s="59" t="s">
        <v>393</v>
      </c>
      <c r="G39" s="59" t="s">
        <v>394</v>
      </c>
      <c r="H39" s="59" t="s">
        <v>439</v>
      </c>
      <c r="I39" s="68" t="s">
        <v>396</v>
      </c>
      <c r="J39" s="68" t="s">
        <v>397</v>
      </c>
      <c r="K39" s="68"/>
      <c r="L39" s="68">
        <v>10</v>
      </c>
      <c r="M39" s="68" t="s">
        <v>398</v>
      </c>
    </row>
    <row r="40" ht="21.75" customHeight="1" spans="1:13">
      <c r="A40" s="51"/>
      <c r="B40" s="60"/>
      <c r="C40" s="61"/>
      <c r="D40" s="62"/>
      <c r="E40" s="63"/>
      <c r="F40" s="59" t="s">
        <v>399</v>
      </c>
      <c r="G40" s="59" t="s">
        <v>409</v>
      </c>
      <c r="H40" s="59" t="s">
        <v>467</v>
      </c>
      <c r="I40" s="68" t="s">
        <v>402</v>
      </c>
      <c r="J40" s="68" t="s">
        <v>425</v>
      </c>
      <c r="K40" s="68" t="s">
        <v>478</v>
      </c>
      <c r="L40" s="68">
        <v>10</v>
      </c>
      <c r="M40" s="68" t="s">
        <v>398</v>
      </c>
    </row>
    <row r="41" ht="21.75" customHeight="1" spans="1:13">
      <c r="A41" s="51"/>
      <c r="B41" s="60"/>
      <c r="C41" s="61"/>
      <c r="D41" s="62"/>
      <c r="E41" s="63"/>
      <c r="F41" s="59" t="s">
        <v>415</v>
      </c>
      <c r="G41" s="59" t="s">
        <v>416</v>
      </c>
      <c r="H41" s="59" t="s">
        <v>479</v>
      </c>
      <c r="I41" s="68" t="s">
        <v>418</v>
      </c>
      <c r="J41" s="68" t="s">
        <v>455</v>
      </c>
      <c r="K41" s="68" t="s">
        <v>404</v>
      </c>
      <c r="L41" s="68">
        <v>10</v>
      </c>
      <c r="M41" s="68" t="s">
        <v>398</v>
      </c>
    </row>
    <row r="42" ht="21.75" customHeight="1" spans="1:13">
      <c r="A42" s="51"/>
      <c r="B42" s="64"/>
      <c r="C42" s="65"/>
      <c r="D42" s="66"/>
      <c r="E42" s="67"/>
      <c r="F42" s="59" t="s">
        <v>399</v>
      </c>
      <c r="G42" s="59" t="s">
        <v>400</v>
      </c>
      <c r="H42" s="59" t="s">
        <v>480</v>
      </c>
      <c r="I42" s="68" t="s">
        <v>402</v>
      </c>
      <c r="J42" s="68" t="s">
        <v>403</v>
      </c>
      <c r="K42" s="68" t="s">
        <v>404</v>
      </c>
      <c r="L42" s="68">
        <v>30</v>
      </c>
      <c r="M42" s="68" t="s">
        <v>398</v>
      </c>
    </row>
    <row r="43" ht="21.75" customHeight="1" spans="1:13">
      <c r="A43" s="51"/>
      <c r="B43" s="68" t="s">
        <v>481</v>
      </c>
      <c r="C43" s="68" t="s">
        <v>391</v>
      </c>
      <c r="D43" s="57">
        <v>200</v>
      </c>
      <c r="E43" s="59" t="s">
        <v>482</v>
      </c>
      <c r="F43" s="59" t="s">
        <v>415</v>
      </c>
      <c r="G43" s="59" t="s">
        <v>416</v>
      </c>
      <c r="H43" s="59" t="s">
        <v>483</v>
      </c>
      <c r="I43" s="68" t="s">
        <v>396</v>
      </c>
      <c r="J43" s="68"/>
      <c r="K43" s="68"/>
      <c r="L43" s="68"/>
      <c r="M43" s="68" t="s">
        <v>398</v>
      </c>
    </row>
    <row r="44" ht="21.75" customHeight="1" spans="1:13">
      <c r="A44" s="51"/>
      <c r="B44" s="68"/>
      <c r="C44" s="68"/>
      <c r="D44" s="62"/>
      <c r="E44" s="59"/>
      <c r="F44" s="59" t="s">
        <v>399</v>
      </c>
      <c r="G44" s="59" t="s">
        <v>400</v>
      </c>
      <c r="H44" s="59" t="s">
        <v>484</v>
      </c>
      <c r="I44" s="68" t="s">
        <v>402</v>
      </c>
      <c r="J44" s="68" t="s">
        <v>403</v>
      </c>
      <c r="K44" s="68" t="s">
        <v>404</v>
      </c>
      <c r="L44" s="68">
        <v>10</v>
      </c>
      <c r="M44" s="68" t="s">
        <v>398</v>
      </c>
    </row>
    <row r="45" ht="21.75" customHeight="1" spans="1:13">
      <c r="A45" s="51"/>
      <c r="B45" s="68"/>
      <c r="C45" s="68"/>
      <c r="D45" s="62"/>
      <c r="E45" s="59"/>
      <c r="F45" s="59" t="s">
        <v>399</v>
      </c>
      <c r="G45" s="59" t="s">
        <v>423</v>
      </c>
      <c r="H45" s="59" t="s">
        <v>485</v>
      </c>
      <c r="I45" s="68" t="s">
        <v>411</v>
      </c>
      <c r="J45" s="68" t="s">
        <v>103</v>
      </c>
      <c r="K45" s="68" t="s">
        <v>426</v>
      </c>
      <c r="L45" s="68">
        <v>10</v>
      </c>
      <c r="M45" s="68" t="s">
        <v>414</v>
      </c>
    </row>
    <row r="46" ht="21.75" customHeight="1" spans="1:13">
      <c r="A46" s="51"/>
      <c r="B46" s="68"/>
      <c r="C46" s="68"/>
      <c r="D46" s="62"/>
      <c r="E46" s="59"/>
      <c r="F46" s="59" t="s">
        <v>399</v>
      </c>
      <c r="G46" s="59" t="s">
        <v>405</v>
      </c>
      <c r="H46" s="59" t="s">
        <v>486</v>
      </c>
      <c r="I46" s="68" t="s">
        <v>411</v>
      </c>
      <c r="J46" s="68" t="s">
        <v>487</v>
      </c>
      <c r="K46" s="68" t="s">
        <v>453</v>
      </c>
      <c r="L46" s="68">
        <v>10</v>
      </c>
      <c r="M46" s="68" t="s">
        <v>414</v>
      </c>
    </row>
    <row r="47" ht="21.75" customHeight="1" spans="1:13">
      <c r="A47" s="51"/>
      <c r="B47" s="68"/>
      <c r="C47" s="68"/>
      <c r="D47" s="62"/>
      <c r="E47" s="59"/>
      <c r="F47" s="59" t="s">
        <v>399</v>
      </c>
      <c r="G47" s="59" t="s">
        <v>423</v>
      </c>
      <c r="H47" s="59" t="s">
        <v>488</v>
      </c>
      <c r="I47" s="68" t="s">
        <v>418</v>
      </c>
      <c r="J47" s="68" t="s">
        <v>489</v>
      </c>
      <c r="K47" s="68" t="s">
        <v>490</v>
      </c>
      <c r="L47" s="68">
        <v>10</v>
      </c>
      <c r="M47" s="68" t="s">
        <v>398</v>
      </c>
    </row>
    <row r="48" ht="21.75" customHeight="1" spans="1:13">
      <c r="A48" s="51"/>
      <c r="B48" s="68"/>
      <c r="C48" s="68"/>
      <c r="D48" s="62"/>
      <c r="E48" s="59"/>
      <c r="F48" s="59" t="s">
        <v>415</v>
      </c>
      <c r="G48" s="59" t="s">
        <v>416</v>
      </c>
      <c r="H48" s="59" t="s">
        <v>483</v>
      </c>
      <c r="I48" s="68" t="s">
        <v>418</v>
      </c>
      <c r="J48" s="68" t="s">
        <v>442</v>
      </c>
      <c r="K48" s="68" t="s">
        <v>404</v>
      </c>
      <c r="L48" s="68">
        <v>10</v>
      </c>
      <c r="M48" s="68" t="s">
        <v>398</v>
      </c>
    </row>
    <row r="49" ht="21.75" customHeight="1" spans="1:13">
      <c r="A49" s="51"/>
      <c r="B49" s="68"/>
      <c r="C49" s="68"/>
      <c r="D49" s="62"/>
      <c r="E49" s="59"/>
      <c r="F49" s="59" t="s">
        <v>393</v>
      </c>
      <c r="G49" s="59" t="s">
        <v>420</v>
      </c>
      <c r="H49" s="59" t="s">
        <v>491</v>
      </c>
      <c r="I49" s="68" t="s">
        <v>396</v>
      </c>
      <c r="J49" s="68" t="s">
        <v>397</v>
      </c>
      <c r="K49" s="68"/>
      <c r="L49" s="68">
        <v>15</v>
      </c>
      <c r="M49" s="68" t="s">
        <v>398</v>
      </c>
    </row>
    <row r="50" ht="21.75" customHeight="1" spans="1:13">
      <c r="A50" s="51"/>
      <c r="B50" s="68"/>
      <c r="C50" s="68"/>
      <c r="D50" s="62"/>
      <c r="E50" s="59"/>
      <c r="F50" s="59" t="s">
        <v>393</v>
      </c>
      <c r="G50" s="59" t="s">
        <v>438</v>
      </c>
      <c r="H50" s="59" t="s">
        <v>492</v>
      </c>
      <c r="I50" s="68" t="s">
        <v>396</v>
      </c>
      <c r="J50" s="68" t="s">
        <v>397</v>
      </c>
      <c r="K50" s="68"/>
      <c r="L50" s="68">
        <v>15</v>
      </c>
      <c r="M50" s="68" t="s">
        <v>398</v>
      </c>
    </row>
    <row r="51" ht="26.25" customHeight="1" spans="1:13">
      <c r="A51" s="51"/>
      <c r="B51" s="68"/>
      <c r="C51" s="68"/>
      <c r="D51" s="66"/>
      <c r="E51" s="59"/>
      <c r="F51" s="59" t="s">
        <v>399</v>
      </c>
      <c r="G51" s="59" t="s">
        <v>409</v>
      </c>
      <c r="H51" s="59" t="s">
        <v>467</v>
      </c>
      <c r="I51" s="68" t="s">
        <v>411</v>
      </c>
      <c r="J51" s="68" t="s">
        <v>412</v>
      </c>
      <c r="K51" s="68" t="s">
        <v>413</v>
      </c>
      <c r="L51" s="68">
        <v>10</v>
      </c>
      <c r="M51" s="68" t="s">
        <v>414</v>
      </c>
    </row>
    <row r="52" ht="43.5" customHeight="1" spans="1:13">
      <c r="A52" s="51"/>
      <c r="B52" s="68" t="s">
        <v>493</v>
      </c>
      <c r="C52" s="68" t="s">
        <v>391</v>
      </c>
      <c r="D52" s="69">
        <v>140</v>
      </c>
      <c r="E52" s="59" t="s">
        <v>494</v>
      </c>
      <c r="F52" s="59" t="s">
        <v>399</v>
      </c>
      <c r="G52" s="59" t="s">
        <v>400</v>
      </c>
      <c r="H52" s="59" t="s">
        <v>495</v>
      </c>
      <c r="I52" s="68" t="s">
        <v>402</v>
      </c>
      <c r="J52" s="68" t="s">
        <v>403</v>
      </c>
      <c r="K52" s="68" t="s">
        <v>404</v>
      </c>
      <c r="L52" s="68">
        <v>5</v>
      </c>
      <c r="M52" s="68" t="s">
        <v>398</v>
      </c>
    </row>
    <row r="53" ht="43.5" customHeight="1" spans="1:13">
      <c r="A53" s="51"/>
      <c r="B53" s="68"/>
      <c r="C53" s="68"/>
      <c r="D53" s="69"/>
      <c r="E53" s="59"/>
      <c r="F53" s="59" t="s">
        <v>399</v>
      </c>
      <c r="G53" s="59" t="s">
        <v>400</v>
      </c>
      <c r="H53" s="59" t="s">
        <v>496</v>
      </c>
      <c r="I53" s="68" t="s">
        <v>402</v>
      </c>
      <c r="J53" s="68" t="s">
        <v>403</v>
      </c>
      <c r="K53" s="68" t="s">
        <v>404</v>
      </c>
      <c r="L53" s="68">
        <v>5</v>
      </c>
      <c r="M53" s="68" t="s">
        <v>398</v>
      </c>
    </row>
    <row r="54" ht="43.5" customHeight="1" spans="1:13">
      <c r="A54" s="51"/>
      <c r="B54" s="68"/>
      <c r="C54" s="68"/>
      <c r="D54" s="69"/>
      <c r="E54" s="59"/>
      <c r="F54" s="59" t="s">
        <v>399</v>
      </c>
      <c r="G54" s="59" t="s">
        <v>423</v>
      </c>
      <c r="H54" s="59" t="s">
        <v>497</v>
      </c>
      <c r="I54" s="68" t="s">
        <v>418</v>
      </c>
      <c r="J54" s="68" t="s">
        <v>498</v>
      </c>
      <c r="K54" s="68" t="s">
        <v>426</v>
      </c>
      <c r="L54" s="68">
        <v>10</v>
      </c>
      <c r="M54" s="68" t="s">
        <v>398</v>
      </c>
    </row>
    <row r="55" ht="43.5" customHeight="1" spans="1:13">
      <c r="A55" s="51"/>
      <c r="B55" s="68"/>
      <c r="C55" s="68"/>
      <c r="D55" s="69"/>
      <c r="E55" s="59"/>
      <c r="F55" s="59" t="s">
        <v>393</v>
      </c>
      <c r="G55" s="59" t="s">
        <v>420</v>
      </c>
      <c r="H55" s="59" t="s">
        <v>447</v>
      </c>
      <c r="I55" s="68" t="s">
        <v>396</v>
      </c>
      <c r="J55" s="68" t="s">
        <v>397</v>
      </c>
      <c r="K55" s="68"/>
      <c r="L55" s="68">
        <v>15</v>
      </c>
      <c r="M55" s="68" t="s">
        <v>398</v>
      </c>
    </row>
    <row r="56" ht="43.5" customHeight="1" spans="1:13">
      <c r="A56" s="51"/>
      <c r="B56" s="68"/>
      <c r="C56" s="68"/>
      <c r="D56" s="69"/>
      <c r="E56" s="59"/>
      <c r="F56" s="59" t="s">
        <v>399</v>
      </c>
      <c r="G56" s="59" t="s">
        <v>405</v>
      </c>
      <c r="H56" s="59" t="s">
        <v>499</v>
      </c>
      <c r="I56" s="68" t="s">
        <v>411</v>
      </c>
      <c r="J56" s="68" t="s">
        <v>500</v>
      </c>
      <c r="K56" s="68" t="s">
        <v>501</v>
      </c>
      <c r="L56" s="68">
        <v>10</v>
      </c>
      <c r="M56" s="68" t="s">
        <v>414</v>
      </c>
    </row>
    <row r="57" ht="43.5" customHeight="1" spans="1:13">
      <c r="A57" s="51"/>
      <c r="B57" s="68"/>
      <c r="C57" s="68"/>
      <c r="D57" s="69"/>
      <c r="E57" s="59"/>
      <c r="F57" s="59" t="s">
        <v>415</v>
      </c>
      <c r="G57" s="59" t="s">
        <v>416</v>
      </c>
      <c r="H57" s="59" t="s">
        <v>502</v>
      </c>
      <c r="I57" s="68" t="s">
        <v>418</v>
      </c>
      <c r="J57" s="68" t="s">
        <v>442</v>
      </c>
      <c r="K57" s="68" t="s">
        <v>404</v>
      </c>
      <c r="L57" s="68">
        <v>10</v>
      </c>
      <c r="M57" s="68" t="s">
        <v>398</v>
      </c>
    </row>
    <row r="58" ht="43.5" customHeight="1" spans="1:13">
      <c r="A58" s="51"/>
      <c r="B58" s="68"/>
      <c r="C58" s="68"/>
      <c r="D58" s="69"/>
      <c r="E58" s="59"/>
      <c r="F58" s="59" t="s">
        <v>399</v>
      </c>
      <c r="G58" s="59" t="s">
        <v>409</v>
      </c>
      <c r="H58" s="59" t="s">
        <v>467</v>
      </c>
      <c r="I58" s="68" t="s">
        <v>411</v>
      </c>
      <c r="J58" s="68" t="s">
        <v>412</v>
      </c>
      <c r="K58" s="68" t="s">
        <v>413</v>
      </c>
      <c r="L58" s="68">
        <v>5</v>
      </c>
      <c r="M58" s="68" t="s">
        <v>414</v>
      </c>
    </row>
    <row r="59" ht="43.5" customHeight="1" spans="1:13">
      <c r="A59" s="51"/>
      <c r="B59" s="68"/>
      <c r="C59" s="68"/>
      <c r="D59" s="69"/>
      <c r="E59" s="59"/>
      <c r="F59" s="59" t="s">
        <v>393</v>
      </c>
      <c r="G59" s="59" t="s">
        <v>394</v>
      </c>
      <c r="H59" s="59" t="s">
        <v>439</v>
      </c>
      <c r="I59" s="68" t="s">
        <v>396</v>
      </c>
      <c r="J59" s="68" t="s">
        <v>397</v>
      </c>
      <c r="K59" s="68"/>
      <c r="L59" s="68">
        <v>15</v>
      </c>
      <c r="M59" s="68" t="s">
        <v>398</v>
      </c>
    </row>
    <row r="60" ht="43.5" customHeight="1" spans="1:13">
      <c r="A60" s="51"/>
      <c r="B60" s="68"/>
      <c r="C60" s="68"/>
      <c r="D60" s="69"/>
      <c r="E60" s="59"/>
      <c r="F60" s="59" t="s">
        <v>399</v>
      </c>
      <c r="G60" s="59" t="s">
        <v>405</v>
      </c>
      <c r="H60" s="59" t="s">
        <v>503</v>
      </c>
      <c r="I60" s="68" t="s">
        <v>411</v>
      </c>
      <c r="J60" s="68" t="s">
        <v>487</v>
      </c>
      <c r="K60" s="68" t="s">
        <v>504</v>
      </c>
      <c r="L60" s="68">
        <v>5</v>
      </c>
      <c r="M60" s="68" t="s">
        <v>414</v>
      </c>
    </row>
    <row r="61" ht="43.5" customHeight="1" spans="1:13">
      <c r="A61" s="51"/>
      <c r="B61" s="68"/>
      <c r="C61" s="68"/>
      <c r="D61" s="69"/>
      <c r="E61" s="59"/>
      <c r="F61" s="59" t="s">
        <v>399</v>
      </c>
      <c r="G61" s="59" t="s">
        <v>423</v>
      </c>
      <c r="H61" s="59" t="s">
        <v>505</v>
      </c>
      <c r="I61" s="68" t="s">
        <v>418</v>
      </c>
      <c r="J61" s="68" t="s">
        <v>506</v>
      </c>
      <c r="K61" s="68" t="s">
        <v>426</v>
      </c>
      <c r="L61" s="68">
        <v>10</v>
      </c>
      <c r="M61" s="68" t="s">
        <v>398</v>
      </c>
    </row>
    <row r="62" ht="33" customHeight="1" spans="1:13">
      <c r="A62" s="51"/>
      <c r="B62" s="68" t="s">
        <v>507</v>
      </c>
      <c r="C62" s="68" t="s">
        <v>391</v>
      </c>
      <c r="D62" s="69">
        <v>39</v>
      </c>
      <c r="E62" s="59" t="s">
        <v>508</v>
      </c>
      <c r="F62" s="59" t="s">
        <v>399</v>
      </c>
      <c r="G62" s="59" t="s">
        <v>400</v>
      </c>
      <c r="H62" s="59" t="s">
        <v>509</v>
      </c>
      <c r="I62" s="68" t="s">
        <v>418</v>
      </c>
      <c r="J62" s="68" t="s">
        <v>442</v>
      </c>
      <c r="K62" s="68" t="s">
        <v>404</v>
      </c>
      <c r="L62" s="68">
        <v>5</v>
      </c>
      <c r="M62" s="68" t="s">
        <v>398</v>
      </c>
    </row>
    <row r="63" ht="33" customHeight="1" spans="1:13">
      <c r="A63" s="51"/>
      <c r="B63" s="68"/>
      <c r="C63" s="68"/>
      <c r="D63" s="69"/>
      <c r="E63" s="59"/>
      <c r="F63" s="59" t="s">
        <v>399</v>
      </c>
      <c r="G63" s="59" t="s">
        <v>405</v>
      </c>
      <c r="H63" s="59" t="s">
        <v>510</v>
      </c>
      <c r="I63" s="68" t="s">
        <v>402</v>
      </c>
      <c r="J63" s="68" t="s">
        <v>407</v>
      </c>
      <c r="K63" s="68" t="s">
        <v>511</v>
      </c>
      <c r="L63" s="68">
        <v>5</v>
      </c>
      <c r="M63" s="68" t="s">
        <v>398</v>
      </c>
    </row>
    <row r="64" ht="33" customHeight="1" spans="1:13">
      <c r="A64" s="51"/>
      <c r="B64" s="68"/>
      <c r="C64" s="68"/>
      <c r="D64" s="69"/>
      <c r="E64" s="59"/>
      <c r="F64" s="59" t="s">
        <v>399</v>
      </c>
      <c r="G64" s="59" t="s">
        <v>409</v>
      </c>
      <c r="H64" s="59" t="s">
        <v>467</v>
      </c>
      <c r="I64" s="68" t="s">
        <v>411</v>
      </c>
      <c r="J64" s="68" t="s">
        <v>412</v>
      </c>
      <c r="K64" s="68" t="s">
        <v>413</v>
      </c>
      <c r="L64" s="68">
        <v>5</v>
      </c>
      <c r="M64" s="68" t="s">
        <v>398</v>
      </c>
    </row>
    <row r="65" ht="33" customHeight="1" spans="1:13">
      <c r="A65" s="51"/>
      <c r="B65" s="68"/>
      <c r="C65" s="68"/>
      <c r="D65" s="69"/>
      <c r="E65" s="59"/>
      <c r="F65" s="59" t="s">
        <v>399</v>
      </c>
      <c r="G65" s="59" t="s">
        <v>423</v>
      </c>
      <c r="H65" s="59" t="s">
        <v>512</v>
      </c>
      <c r="I65" s="68" t="s">
        <v>418</v>
      </c>
      <c r="J65" s="68" t="s">
        <v>513</v>
      </c>
      <c r="K65" s="68" t="s">
        <v>514</v>
      </c>
      <c r="L65" s="68">
        <v>10</v>
      </c>
      <c r="M65" s="68" t="s">
        <v>398</v>
      </c>
    </row>
    <row r="66" ht="33" customHeight="1" spans="1:13">
      <c r="A66" s="51"/>
      <c r="B66" s="68"/>
      <c r="C66" s="68"/>
      <c r="D66" s="69"/>
      <c r="E66" s="59"/>
      <c r="F66" s="59" t="s">
        <v>399</v>
      </c>
      <c r="G66" s="59" t="s">
        <v>423</v>
      </c>
      <c r="H66" s="59" t="s">
        <v>510</v>
      </c>
      <c r="I66" s="68" t="s">
        <v>402</v>
      </c>
      <c r="J66" s="68" t="s">
        <v>407</v>
      </c>
      <c r="K66" s="68" t="s">
        <v>490</v>
      </c>
      <c r="L66" s="68">
        <v>10</v>
      </c>
      <c r="M66" s="68" t="s">
        <v>398</v>
      </c>
    </row>
    <row r="67" ht="33" customHeight="1" spans="1:13">
      <c r="A67" s="51"/>
      <c r="B67" s="68"/>
      <c r="C67" s="68"/>
      <c r="D67" s="69"/>
      <c r="E67" s="59"/>
      <c r="F67" s="59" t="s">
        <v>399</v>
      </c>
      <c r="G67" s="59" t="s">
        <v>423</v>
      </c>
      <c r="H67" s="59" t="s">
        <v>515</v>
      </c>
      <c r="I67" s="68" t="s">
        <v>418</v>
      </c>
      <c r="J67" s="68" t="s">
        <v>412</v>
      </c>
      <c r="K67" s="68" t="s">
        <v>514</v>
      </c>
      <c r="L67" s="68">
        <v>10</v>
      </c>
      <c r="M67" s="68" t="s">
        <v>398</v>
      </c>
    </row>
    <row r="68" ht="33" customHeight="1" spans="1:13">
      <c r="A68" s="51"/>
      <c r="B68" s="68"/>
      <c r="C68" s="68"/>
      <c r="D68" s="69"/>
      <c r="E68" s="59"/>
      <c r="F68" s="59" t="s">
        <v>393</v>
      </c>
      <c r="G68" s="59" t="s">
        <v>394</v>
      </c>
      <c r="H68" s="59" t="s">
        <v>516</v>
      </c>
      <c r="I68" s="68" t="s">
        <v>396</v>
      </c>
      <c r="J68" s="68" t="s">
        <v>397</v>
      </c>
      <c r="K68" s="68"/>
      <c r="L68" s="68">
        <v>5</v>
      </c>
      <c r="M68" s="68" t="s">
        <v>398</v>
      </c>
    </row>
    <row r="69" ht="33" customHeight="1" spans="1:13">
      <c r="A69" s="51"/>
      <c r="B69" s="68"/>
      <c r="C69" s="68"/>
      <c r="D69" s="69"/>
      <c r="E69" s="59"/>
      <c r="F69" s="59" t="s">
        <v>399</v>
      </c>
      <c r="G69" s="59" t="s">
        <v>423</v>
      </c>
      <c r="H69" s="59" t="s">
        <v>517</v>
      </c>
      <c r="I69" s="68" t="s">
        <v>402</v>
      </c>
      <c r="J69" s="68" t="s">
        <v>449</v>
      </c>
      <c r="K69" s="68" t="s">
        <v>490</v>
      </c>
      <c r="L69" s="68">
        <v>5</v>
      </c>
      <c r="M69" s="68" t="s">
        <v>398</v>
      </c>
    </row>
    <row r="70" ht="33" customHeight="1" spans="1:13">
      <c r="A70" s="51"/>
      <c r="B70" s="68"/>
      <c r="C70" s="68"/>
      <c r="D70" s="69"/>
      <c r="E70" s="59"/>
      <c r="F70" s="59" t="s">
        <v>393</v>
      </c>
      <c r="G70" s="59" t="s">
        <v>420</v>
      </c>
      <c r="H70" s="59" t="s">
        <v>518</v>
      </c>
      <c r="I70" s="68" t="s">
        <v>396</v>
      </c>
      <c r="J70" s="68" t="s">
        <v>397</v>
      </c>
      <c r="K70" s="68"/>
      <c r="L70" s="68">
        <v>5</v>
      </c>
      <c r="M70" s="68" t="s">
        <v>398</v>
      </c>
    </row>
    <row r="71" ht="33" customHeight="1" spans="1:13">
      <c r="A71" s="51"/>
      <c r="B71" s="68"/>
      <c r="C71" s="68"/>
      <c r="D71" s="69"/>
      <c r="E71" s="59"/>
      <c r="F71" s="59" t="s">
        <v>399</v>
      </c>
      <c r="G71" s="59" t="s">
        <v>405</v>
      </c>
      <c r="H71" s="59" t="s">
        <v>517</v>
      </c>
      <c r="I71" s="68" t="s">
        <v>402</v>
      </c>
      <c r="J71" s="68" t="s">
        <v>425</v>
      </c>
      <c r="K71" s="68" t="s">
        <v>511</v>
      </c>
      <c r="L71" s="68">
        <v>5</v>
      </c>
      <c r="M71" s="68" t="s">
        <v>398</v>
      </c>
    </row>
    <row r="72" ht="33" customHeight="1" spans="1:13">
      <c r="A72" s="51"/>
      <c r="B72" s="68"/>
      <c r="C72" s="68"/>
      <c r="D72" s="69"/>
      <c r="E72" s="59"/>
      <c r="F72" s="59" t="s">
        <v>393</v>
      </c>
      <c r="G72" s="59" t="s">
        <v>394</v>
      </c>
      <c r="H72" s="59" t="s">
        <v>519</v>
      </c>
      <c r="I72" s="68" t="s">
        <v>396</v>
      </c>
      <c r="J72" s="68" t="s">
        <v>397</v>
      </c>
      <c r="K72" s="68"/>
      <c r="L72" s="68">
        <v>5</v>
      </c>
      <c r="M72" s="68" t="s">
        <v>398</v>
      </c>
    </row>
    <row r="73" ht="33" customHeight="1" spans="1:13">
      <c r="A73" s="51"/>
      <c r="B73" s="68"/>
      <c r="C73" s="68"/>
      <c r="D73" s="69"/>
      <c r="E73" s="59"/>
      <c r="F73" s="59" t="s">
        <v>393</v>
      </c>
      <c r="G73" s="59" t="s">
        <v>420</v>
      </c>
      <c r="H73" s="59" t="s">
        <v>520</v>
      </c>
      <c r="I73" s="68" t="s">
        <v>396</v>
      </c>
      <c r="J73" s="68" t="s">
        <v>397</v>
      </c>
      <c r="K73" s="68"/>
      <c r="L73" s="68">
        <v>5</v>
      </c>
      <c r="M73" s="68" t="s">
        <v>398</v>
      </c>
    </row>
    <row r="74" ht="33" customHeight="1" spans="1:13">
      <c r="A74" s="51"/>
      <c r="B74" s="68"/>
      <c r="C74" s="68"/>
      <c r="D74" s="69"/>
      <c r="E74" s="59"/>
      <c r="F74" s="59" t="s">
        <v>415</v>
      </c>
      <c r="G74" s="59" t="s">
        <v>416</v>
      </c>
      <c r="H74" s="59" t="s">
        <v>521</v>
      </c>
      <c r="I74" s="68" t="s">
        <v>418</v>
      </c>
      <c r="J74" s="68" t="s">
        <v>442</v>
      </c>
      <c r="K74" s="68" t="s">
        <v>404</v>
      </c>
      <c r="L74" s="68">
        <v>15</v>
      </c>
      <c r="M74" s="68" t="s">
        <v>398</v>
      </c>
    </row>
    <row r="75" ht="18.75" customHeight="1" spans="1:13">
      <c r="A75" s="51"/>
      <c r="B75" s="68" t="s">
        <v>522</v>
      </c>
      <c r="C75" s="68" t="s">
        <v>391</v>
      </c>
      <c r="D75" s="69">
        <v>48</v>
      </c>
      <c r="E75" s="59" t="s">
        <v>523</v>
      </c>
      <c r="F75" s="59" t="s">
        <v>393</v>
      </c>
      <c r="G75" s="59" t="s">
        <v>394</v>
      </c>
      <c r="H75" s="59" t="s">
        <v>524</v>
      </c>
      <c r="I75" s="68" t="s">
        <v>396</v>
      </c>
      <c r="J75" s="68" t="s">
        <v>397</v>
      </c>
      <c r="K75" s="68"/>
      <c r="L75" s="68">
        <v>10</v>
      </c>
      <c r="M75" s="68" t="s">
        <v>398</v>
      </c>
    </row>
    <row r="76" ht="18.75" customHeight="1" spans="1:13">
      <c r="A76" s="51"/>
      <c r="B76" s="68"/>
      <c r="C76" s="68"/>
      <c r="D76" s="69"/>
      <c r="E76" s="59"/>
      <c r="F76" s="59" t="s">
        <v>393</v>
      </c>
      <c r="G76" s="59" t="s">
        <v>394</v>
      </c>
      <c r="H76" s="59" t="s">
        <v>439</v>
      </c>
      <c r="I76" s="68" t="s">
        <v>396</v>
      </c>
      <c r="J76" s="68" t="s">
        <v>397</v>
      </c>
      <c r="K76" s="68"/>
      <c r="L76" s="68">
        <v>10</v>
      </c>
      <c r="M76" s="68" t="s">
        <v>398</v>
      </c>
    </row>
    <row r="77" ht="18.75" customHeight="1" spans="1:13">
      <c r="A77" s="51"/>
      <c r="B77" s="68"/>
      <c r="C77" s="68"/>
      <c r="D77" s="69"/>
      <c r="E77" s="59"/>
      <c r="F77" s="59" t="s">
        <v>415</v>
      </c>
      <c r="G77" s="59" t="s">
        <v>416</v>
      </c>
      <c r="H77" s="59" t="s">
        <v>525</v>
      </c>
      <c r="I77" s="68" t="s">
        <v>418</v>
      </c>
      <c r="J77" s="68" t="s">
        <v>442</v>
      </c>
      <c r="K77" s="68" t="s">
        <v>404</v>
      </c>
      <c r="L77" s="68">
        <v>10</v>
      </c>
      <c r="M77" s="68" t="s">
        <v>398</v>
      </c>
    </row>
    <row r="78" ht="18.75" customHeight="1" spans="1:13">
      <c r="A78" s="51"/>
      <c r="B78" s="68"/>
      <c r="C78" s="68"/>
      <c r="D78" s="69"/>
      <c r="E78" s="59"/>
      <c r="F78" s="59" t="s">
        <v>399</v>
      </c>
      <c r="G78" s="59" t="s">
        <v>423</v>
      </c>
      <c r="H78" s="59" t="s">
        <v>526</v>
      </c>
      <c r="I78" s="68" t="s">
        <v>418</v>
      </c>
      <c r="J78" s="68" t="s">
        <v>442</v>
      </c>
      <c r="K78" s="68" t="s">
        <v>527</v>
      </c>
      <c r="L78" s="68">
        <v>10</v>
      </c>
      <c r="M78" s="68" t="s">
        <v>398</v>
      </c>
    </row>
    <row r="79" ht="18.75" customHeight="1" spans="1:13">
      <c r="A79" s="51"/>
      <c r="B79" s="68"/>
      <c r="C79" s="68"/>
      <c r="D79" s="69"/>
      <c r="E79" s="59"/>
      <c r="F79" s="59" t="s">
        <v>399</v>
      </c>
      <c r="G79" s="59" t="s">
        <v>405</v>
      </c>
      <c r="H79" s="59" t="s">
        <v>528</v>
      </c>
      <c r="I79" s="68" t="s">
        <v>411</v>
      </c>
      <c r="J79" s="68" t="s">
        <v>529</v>
      </c>
      <c r="K79" s="68" t="s">
        <v>408</v>
      </c>
      <c r="L79" s="68">
        <v>10</v>
      </c>
      <c r="M79" s="68" t="s">
        <v>398</v>
      </c>
    </row>
    <row r="80" ht="18.75" customHeight="1" spans="1:13">
      <c r="A80" s="51"/>
      <c r="B80" s="68"/>
      <c r="C80" s="68"/>
      <c r="D80" s="69"/>
      <c r="E80" s="59"/>
      <c r="F80" s="59" t="s">
        <v>399</v>
      </c>
      <c r="G80" s="59" t="s">
        <v>400</v>
      </c>
      <c r="H80" s="59" t="s">
        <v>530</v>
      </c>
      <c r="I80" s="68" t="s">
        <v>418</v>
      </c>
      <c r="J80" s="68" t="s">
        <v>442</v>
      </c>
      <c r="K80" s="68" t="s">
        <v>404</v>
      </c>
      <c r="L80" s="68">
        <v>10</v>
      </c>
      <c r="M80" s="68" t="s">
        <v>398</v>
      </c>
    </row>
    <row r="81" ht="21.75" customHeight="1" spans="1:13">
      <c r="A81" s="51"/>
      <c r="B81" s="68"/>
      <c r="C81" s="68"/>
      <c r="D81" s="69"/>
      <c r="E81" s="59"/>
      <c r="F81" s="59" t="s">
        <v>393</v>
      </c>
      <c r="G81" s="59" t="s">
        <v>420</v>
      </c>
      <c r="H81" s="59" t="s">
        <v>443</v>
      </c>
      <c r="I81" s="68" t="s">
        <v>396</v>
      </c>
      <c r="J81" s="68" t="s">
        <v>397</v>
      </c>
      <c r="K81" s="68"/>
      <c r="L81" s="68">
        <v>10</v>
      </c>
      <c r="M81" s="68" t="s">
        <v>398</v>
      </c>
    </row>
    <row r="82" ht="21.75" customHeight="1" spans="1:13">
      <c r="A82" s="51"/>
      <c r="B82" s="68"/>
      <c r="C82" s="68"/>
      <c r="D82" s="69"/>
      <c r="E82" s="59"/>
      <c r="F82" s="59" t="s">
        <v>399</v>
      </c>
      <c r="G82" s="59" t="s">
        <v>423</v>
      </c>
      <c r="H82" s="59" t="s">
        <v>531</v>
      </c>
      <c r="I82" s="68" t="s">
        <v>418</v>
      </c>
      <c r="J82" s="68" t="s">
        <v>407</v>
      </c>
      <c r="K82" s="68" t="s">
        <v>466</v>
      </c>
      <c r="L82" s="68">
        <v>10</v>
      </c>
      <c r="M82" s="68" t="s">
        <v>398</v>
      </c>
    </row>
    <row r="83" ht="18.75" customHeight="1" spans="1:13">
      <c r="A83" s="51"/>
      <c r="B83" s="68"/>
      <c r="C83" s="68"/>
      <c r="D83" s="69"/>
      <c r="E83" s="59"/>
      <c r="F83" s="59" t="s">
        <v>399</v>
      </c>
      <c r="G83" s="59" t="s">
        <v>409</v>
      </c>
      <c r="H83" s="59" t="s">
        <v>467</v>
      </c>
      <c r="I83" s="68" t="s">
        <v>411</v>
      </c>
      <c r="J83" s="68" t="s">
        <v>412</v>
      </c>
      <c r="K83" s="68" t="s">
        <v>413</v>
      </c>
      <c r="L83" s="68">
        <v>10</v>
      </c>
      <c r="M83" s="68" t="s">
        <v>398</v>
      </c>
    </row>
    <row r="84" ht="18.75" customHeight="1" spans="1:13">
      <c r="A84" s="51"/>
      <c r="B84" s="68" t="s">
        <v>532</v>
      </c>
      <c r="C84" s="68" t="s">
        <v>391</v>
      </c>
      <c r="D84" s="69">
        <v>60</v>
      </c>
      <c r="E84" s="59" t="s">
        <v>533</v>
      </c>
      <c r="F84" s="59" t="s">
        <v>399</v>
      </c>
      <c r="G84" s="59" t="s">
        <v>423</v>
      </c>
      <c r="H84" s="59" t="s">
        <v>534</v>
      </c>
      <c r="I84" s="68" t="s">
        <v>418</v>
      </c>
      <c r="J84" s="68" t="s">
        <v>535</v>
      </c>
      <c r="K84" s="68" t="s">
        <v>426</v>
      </c>
      <c r="L84" s="68">
        <v>3</v>
      </c>
      <c r="M84" s="68" t="s">
        <v>398</v>
      </c>
    </row>
    <row r="85" ht="18.75" customHeight="1" spans="1:13">
      <c r="A85" s="51"/>
      <c r="B85" s="68"/>
      <c r="C85" s="68"/>
      <c r="D85" s="69"/>
      <c r="E85" s="59"/>
      <c r="F85" s="59" t="s">
        <v>399</v>
      </c>
      <c r="G85" s="59" t="s">
        <v>400</v>
      </c>
      <c r="H85" s="59" t="s">
        <v>536</v>
      </c>
      <c r="I85" s="68" t="s">
        <v>402</v>
      </c>
      <c r="J85" s="68" t="s">
        <v>403</v>
      </c>
      <c r="K85" s="68" t="s">
        <v>404</v>
      </c>
      <c r="L85" s="68">
        <v>3</v>
      </c>
      <c r="M85" s="68" t="s">
        <v>398</v>
      </c>
    </row>
    <row r="86" ht="18.75" customHeight="1" spans="1:13">
      <c r="A86" s="51"/>
      <c r="B86" s="68"/>
      <c r="C86" s="68"/>
      <c r="D86" s="69"/>
      <c r="E86" s="59"/>
      <c r="F86" s="59" t="s">
        <v>399</v>
      </c>
      <c r="G86" s="59" t="s">
        <v>400</v>
      </c>
      <c r="H86" s="59" t="s">
        <v>537</v>
      </c>
      <c r="I86" s="68" t="s">
        <v>402</v>
      </c>
      <c r="J86" s="68" t="s">
        <v>403</v>
      </c>
      <c r="K86" s="68" t="s">
        <v>404</v>
      </c>
      <c r="L86" s="68">
        <v>3</v>
      </c>
      <c r="M86" s="68" t="s">
        <v>398</v>
      </c>
    </row>
    <row r="87" ht="18.75" customHeight="1" spans="1:13">
      <c r="A87" s="51"/>
      <c r="B87" s="68"/>
      <c r="C87" s="68"/>
      <c r="D87" s="69"/>
      <c r="E87" s="59"/>
      <c r="F87" s="59" t="s">
        <v>399</v>
      </c>
      <c r="G87" s="59" t="s">
        <v>423</v>
      </c>
      <c r="H87" s="59" t="s">
        <v>538</v>
      </c>
      <c r="I87" s="68" t="s">
        <v>411</v>
      </c>
      <c r="J87" s="68" t="s">
        <v>539</v>
      </c>
      <c r="K87" s="68" t="s">
        <v>426</v>
      </c>
      <c r="L87" s="68">
        <v>10</v>
      </c>
      <c r="M87" s="68" t="s">
        <v>414</v>
      </c>
    </row>
    <row r="88" ht="18.75" customHeight="1" spans="1:13">
      <c r="A88" s="51"/>
      <c r="B88" s="68"/>
      <c r="C88" s="68"/>
      <c r="D88" s="69"/>
      <c r="E88" s="59"/>
      <c r="F88" s="59" t="s">
        <v>393</v>
      </c>
      <c r="G88" s="59" t="s">
        <v>420</v>
      </c>
      <c r="H88" s="59" t="s">
        <v>443</v>
      </c>
      <c r="I88" s="68" t="s">
        <v>396</v>
      </c>
      <c r="J88" s="68" t="s">
        <v>397</v>
      </c>
      <c r="K88" s="68"/>
      <c r="L88" s="68">
        <v>20</v>
      </c>
      <c r="M88" s="68" t="s">
        <v>398</v>
      </c>
    </row>
    <row r="89" ht="18.75" customHeight="1" spans="1:13">
      <c r="A89" s="51"/>
      <c r="B89" s="68"/>
      <c r="C89" s="68"/>
      <c r="D89" s="69"/>
      <c r="E89" s="59"/>
      <c r="F89" s="59" t="s">
        <v>399</v>
      </c>
      <c r="G89" s="59" t="s">
        <v>423</v>
      </c>
      <c r="H89" s="59" t="s">
        <v>540</v>
      </c>
      <c r="I89" s="68" t="s">
        <v>411</v>
      </c>
      <c r="J89" s="68" t="s">
        <v>539</v>
      </c>
      <c r="K89" s="68" t="s">
        <v>541</v>
      </c>
      <c r="L89" s="68">
        <v>10</v>
      </c>
      <c r="M89" s="68" t="s">
        <v>414</v>
      </c>
    </row>
    <row r="90" ht="20.25" customHeight="1" spans="1:13">
      <c r="A90" s="51"/>
      <c r="B90" s="68"/>
      <c r="C90" s="68"/>
      <c r="D90" s="69"/>
      <c r="E90" s="59"/>
      <c r="F90" s="59" t="s">
        <v>399</v>
      </c>
      <c r="G90" s="59" t="s">
        <v>405</v>
      </c>
      <c r="H90" s="59" t="s">
        <v>542</v>
      </c>
      <c r="I90" s="68" t="s">
        <v>411</v>
      </c>
      <c r="J90" s="68" t="s">
        <v>543</v>
      </c>
      <c r="K90" s="68" t="s">
        <v>544</v>
      </c>
      <c r="L90" s="68">
        <v>5</v>
      </c>
      <c r="M90" s="68" t="s">
        <v>414</v>
      </c>
    </row>
    <row r="91" ht="19.5" customHeight="1" spans="1:13">
      <c r="A91" s="51"/>
      <c r="B91" s="68"/>
      <c r="C91" s="68"/>
      <c r="D91" s="69"/>
      <c r="E91" s="59"/>
      <c r="F91" s="59" t="s">
        <v>393</v>
      </c>
      <c r="G91" s="59" t="s">
        <v>394</v>
      </c>
      <c r="H91" s="59" t="s">
        <v>439</v>
      </c>
      <c r="I91" s="68" t="s">
        <v>396</v>
      </c>
      <c r="J91" s="68" t="s">
        <v>397</v>
      </c>
      <c r="K91" s="68"/>
      <c r="L91" s="68">
        <v>10</v>
      </c>
      <c r="M91" s="68" t="s">
        <v>398</v>
      </c>
    </row>
    <row r="92" ht="18.75" customHeight="1" spans="1:13">
      <c r="A92" s="51"/>
      <c r="B92" s="68"/>
      <c r="C92" s="68"/>
      <c r="D92" s="69"/>
      <c r="E92" s="59"/>
      <c r="F92" s="59" t="s">
        <v>399</v>
      </c>
      <c r="G92" s="59" t="s">
        <v>405</v>
      </c>
      <c r="H92" s="59" t="s">
        <v>545</v>
      </c>
      <c r="I92" s="68" t="s">
        <v>418</v>
      </c>
      <c r="J92" s="68" t="s">
        <v>546</v>
      </c>
      <c r="K92" s="68" t="s">
        <v>453</v>
      </c>
      <c r="L92" s="68">
        <v>5</v>
      </c>
      <c r="M92" s="68" t="s">
        <v>414</v>
      </c>
    </row>
    <row r="93" ht="18.75" customHeight="1" spans="1:13">
      <c r="A93" s="51"/>
      <c r="B93" s="68"/>
      <c r="C93" s="68"/>
      <c r="D93" s="69"/>
      <c r="E93" s="59"/>
      <c r="F93" s="59" t="s">
        <v>399</v>
      </c>
      <c r="G93" s="59" t="s">
        <v>409</v>
      </c>
      <c r="H93" s="59" t="s">
        <v>467</v>
      </c>
      <c r="I93" s="68" t="s">
        <v>411</v>
      </c>
      <c r="J93" s="68" t="s">
        <v>425</v>
      </c>
      <c r="K93" s="68" t="s">
        <v>478</v>
      </c>
      <c r="L93" s="68">
        <v>1</v>
      </c>
      <c r="M93" s="68" t="s">
        <v>414</v>
      </c>
    </row>
    <row r="94" ht="18.75" customHeight="1" spans="1:13">
      <c r="A94" s="51"/>
      <c r="B94" s="68"/>
      <c r="C94" s="68"/>
      <c r="D94" s="69"/>
      <c r="E94" s="59"/>
      <c r="F94" s="59" t="s">
        <v>399</v>
      </c>
      <c r="G94" s="59" t="s">
        <v>405</v>
      </c>
      <c r="H94" s="59" t="s">
        <v>547</v>
      </c>
      <c r="I94" s="68" t="s">
        <v>402</v>
      </c>
      <c r="J94" s="68" t="s">
        <v>543</v>
      </c>
      <c r="K94" s="68" t="s">
        <v>548</v>
      </c>
      <c r="L94" s="68">
        <v>5</v>
      </c>
      <c r="M94" s="68" t="s">
        <v>398</v>
      </c>
    </row>
    <row r="95" ht="18.75" customHeight="1" spans="1:13">
      <c r="A95" s="51"/>
      <c r="B95" s="68"/>
      <c r="C95" s="68"/>
      <c r="D95" s="69"/>
      <c r="E95" s="59"/>
      <c r="F95" s="59" t="s">
        <v>399</v>
      </c>
      <c r="G95" s="59" t="s">
        <v>423</v>
      </c>
      <c r="H95" s="59" t="s">
        <v>549</v>
      </c>
      <c r="I95" s="68" t="s">
        <v>418</v>
      </c>
      <c r="J95" s="68" t="s">
        <v>550</v>
      </c>
      <c r="K95" s="68" t="s">
        <v>541</v>
      </c>
      <c r="L95" s="68">
        <v>5</v>
      </c>
      <c r="M95" s="68" t="s">
        <v>398</v>
      </c>
    </row>
    <row r="96" ht="18.75" customHeight="1" spans="1:13">
      <c r="A96" s="51"/>
      <c r="B96" s="68"/>
      <c r="C96" s="68"/>
      <c r="D96" s="69"/>
      <c r="E96" s="59"/>
      <c r="F96" s="59" t="s">
        <v>415</v>
      </c>
      <c r="G96" s="59" t="s">
        <v>416</v>
      </c>
      <c r="H96" s="59" t="s">
        <v>441</v>
      </c>
      <c r="I96" s="68" t="s">
        <v>418</v>
      </c>
      <c r="J96" s="68" t="s">
        <v>442</v>
      </c>
      <c r="K96" s="68" t="s">
        <v>404</v>
      </c>
      <c r="L96" s="68">
        <v>10</v>
      </c>
      <c r="M96" s="68" t="s">
        <v>398</v>
      </c>
    </row>
    <row r="97" ht="22.5" customHeight="1" spans="1:13">
      <c r="A97" s="51"/>
      <c r="B97" s="68" t="s">
        <v>551</v>
      </c>
      <c r="C97" s="68" t="s">
        <v>552</v>
      </c>
      <c r="D97" s="69">
        <v>84</v>
      </c>
      <c r="E97" s="59" t="s">
        <v>553</v>
      </c>
      <c r="F97" s="59" t="s">
        <v>399</v>
      </c>
      <c r="G97" s="59" t="s">
        <v>405</v>
      </c>
      <c r="H97" s="59" t="s">
        <v>554</v>
      </c>
      <c r="I97" s="68" t="s">
        <v>402</v>
      </c>
      <c r="J97" s="68" t="s">
        <v>555</v>
      </c>
      <c r="K97" s="68" t="s">
        <v>408</v>
      </c>
      <c r="L97" s="68">
        <v>5</v>
      </c>
      <c r="M97" s="68" t="s">
        <v>398</v>
      </c>
    </row>
    <row r="98" ht="22.5" customHeight="1" spans="1:13">
      <c r="A98" s="51"/>
      <c r="B98" s="68"/>
      <c r="C98" s="68"/>
      <c r="D98" s="69"/>
      <c r="E98" s="59"/>
      <c r="F98" s="59" t="s">
        <v>415</v>
      </c>
      <c r="G98" s="59" t="s">
        <v>416</v>
      </c>
      <c r="H98" s="59" t="s">
        <v>441</v>
      </c>
      <c r="I98" s="68" t="s">
        <v>418</v>
      </c>
      <c r="J98" s="68" t="s">
        <v>442</v>
      </c>
      <c r="K98" s="68" t="s">
        <v>404</v>
      </c>
      <c r="L98" s="68">
        <v>10</v>
      </c>
      <c r="M98" s="68" t="s">
        <v>398</v>
      </c>
    </row>
    <row r="99" ht="22.5" customHeight="1" spans="1:13">
      <c r="A99" s="51"/>
      <c r="B99" s="68"/>
      <c r="C99" s="68"/>
      <c r="D99" s="69"/>
      <c r="E99" s="59"/>
      <c r="F99" s="59" t="s">
        <v>399</v>
      </c>
      <c r="G99" s="59" t="s">
        <v>405</v>
      </c>
      <c r="H99" s="59" t="s">
        <v>556</v>
      </c>
      <c r="I99" s="68" t="s">
        <v>402</v>
      </c>
      <c r="J99" s="68" t="s">
        <v>557</v>
      </c>
      <c r="K99" s="68" t="s">
        <v>408</v>
      </c>
      <c r="L99" s="68">
        <v>3</v>
      </c>
      <c r="M99" s="68" t="s">
        <v>398</v>
      </c>
    </row>
    <row r="100" ht="22.5" customHeight="1" spans="1:13">
      <c r="A100" s="51"/>
      <c r="B100" s="68"/>
      <c r="C100" s="68"/>
      <c r="D100" s="69"/>
      <c r="E100" s="59"/>
      <c r="F100" s="59" t="s">
        <v>399</v>
      </c>
      <c r="G100" s="59" t="s">
        <v>423</v>
      </c>
      <c r="H100" s="59" t="s">
        <v>558</v>
      </c>
      <c r="I100" s="68" t="s">
        <v>411</v>
      </c>
      <c r="J100" s="68" t="s">
        <v>412</v>
      </c>
      <c r="K100" s="68" t="s">
        <v>514</v>
      </c>
      <c r="L100" s="68">
        <v>3</v>
      </c>
      <c r="M100" s="68" t="s">
        <v>414</v>
      </c>
    </row>
    <row r="101" ht="22.5" customHeight="1" spans="1:13">
      <c r="A101" s="51"/>
      <c r="B101" s="68"/>
      <c r="C101" s="68"/>
      <c r="D101" s="69"/>
      <c r="E101" s="59"/>
      <c r="F101" s="59" t="s">
        <v>399</v>
      </c>
      <c r="G101" s="59" t="s">
        <v>423</v>
      </c>
      <c r="H101" s="59" t="s">
        <v>559</v>
      </c>
      <c r="I101" s="68" t="s">
        <v>418</v>
      </c>
      <c r="J101" s="68" t="s">
        <v>500</v>
      </c>
      <c r="K101" s="68" t="s">
        <v>514</v>
      </c>
      <c r="L101" s="68">
        <v>3</v>
      </c>
      <c r="M101" s="68" t="s">
        <v>398</v>
      </c>
    </row>
    <row r="102" ht="22.5" customHeight="1" spans="1:13">
      <c r="A102" s="51"/>
      <c r="B102" s="68"/>
      <c r="C102" s="68"/>
      <c r="D102" s="69"/>
      <c r="E102" s="59"/>
      <c r="F102" s="59" t="s">
        <v>399</v>
      </c>
      <c r="G102" s="59" t="s">
        <v>405</v>
      </c>
      <c r="H102" s="59" t="s">
        <v>560</v>
      </c>
      <c r="I102" s="68" t="s">
        <v>411</v>
      </c>
      <c r="J102" s="68" t="s">
        <v>407</v>
      </c>
      <c r="K102" s="68" t="s">
        <v>408</v>
      </c>
      <c r="L102" s="68">
        <v>3</v>
      </c>
      <c r="M102" s="68" t="s">
        <v>414</v>
      </c>
    </row>
    <row r="103" ht="22.5" customHeight="1" spans="1:13">
      <c r="A103" s="51"/>
      <c r="B103" s="68"/>
      <c r="C103" s="68"/>
      <c r="D103" s="69"/>
      <c r="E103" s="59"/>
      <c r="F103" s="59" t="s">
        <v>399</v>
      </c>
      <c r="G103" s="59" t="s">
        <v>405</v>
      </c>
      <c r="H103" s="59" t="s">
        <v>561</v>
      </c>
      <c r="I103" s="68" t="s">
        <v>402</v>
      </c>
      <c r="J103" s="68" t="s">
        <v>425</v>
      </c>
      <c r="K103" s="68" t="s">
        <v>408</v>
      </c>
      <c r="L103" s="68">
        <v>2</v>
      </c>
      <c r="M103" s="68" t="s">
        <v>398</v>
      </c>
    </row>
    <row r="104" ht="22.5" customHeight="1" spans="1:13">
      <c r="A104" s="51"/>
      <c r="B104" s="68"/>
      <c r="C104" s="68"/>
      <c r="D104" s="69"/>
      <c r="E104" s="59"/>
      <c r="F104" s="59" t="s">
        <v>399</v>
      </c>
      <c r="G104" s="59" t="s">
        <v>423</v>
      </c>
      <c r="H104" s="59" t="s">
        <v>562</v>
      </c>
      <c r="I104" s="68" t="s">
        <v>402</v>
      </c>
      <c r="J104" s="68" t="s">
        <v>95</v>
      </c>
      <c r="K104" s="68" t="s">
        <v>563</v>
      </c>
      <c r="L104" s="68">
        <v>3</v>
      </c>
      <c r="M104" s="68" t="s">
        <v>398</v>
      </c>
    </row>
    <row r="105" ht="22.5" customHeight="1" spans="1:13">
      <c r="A105" s="51"/>
      <c r="B105" s="68"/>
      <c r="C105" s="68"/>
      <c r="D105" s="69"/>
      <c r="E105" s="59"/>
      <c r="F105" s="59" t="s">
        <v>393</v>
      </c>
      <c r="G105" s="59" t="s">
        <v>420</v>
      </c>
      <c r="H105" s="59" t="s">
        <v>564</v>
      </c>
      <c r="I105" s="68" t="s">
        <v>396</v>
      </c>
      <c r="J105" s="68" t="s">
        <v>397</v>
      </c>
      <c r="K105" s="68"/>
      <c r="L105" s="68">
        <v>15</v>
      </c>
      <c r="M105" s="68" t="s">
        <v>398</v>
      </c>
    </row>
    <row r="106" ht="22.5" customHeight="1" spans="1:13">
      <c r="A106" s="51"/>
      <c r="B106" s="68"/>
      <c r="C106" s="68"/>
      <c r="D106" s="69"/>
      <c r="E106" s="59"/>
      <c r="F106" s="59" t="s">
        <v>399</v>
      </c>
      <c r="G106" s="59" t="s">
        <v>405</v>
      </c>
      <c r="H106" s="59" t="s">
        <v>565</v>
      </c>
      <c r="I106" s="68" t="s">
        <v>402</v>
      </c>
      <c r="J106" s="68" t="s">
        <v>557</v>
      </c>
      <c r="K106" s="68" t="s">
        <v>408</v>
      </c>
      <c r="L106" s="68">
        <v>3</v>
      </c>
      <c r="M106" s="68" t="s">
        <v>398</v>
      </c>
    </row>
    <row r="107" ht="22.5" customHeight="1" spans="1:13">
      <c r="A107" s="51"/>
      <c r="B107" s="68"/>
      <c r="C107" s="68"/>
      <c r="D107" s="69"/>
      <c r="E107" s="59"/>
      <c r="F107" s="59" t="s">
        <v>399</v>
      </c>
      <c r="G107" s="59" t="s">
        <v>409</v>
      </c>
      <c r="H107" s="59" t="s">
        <v>566</v>
      </c>
      <c r="I107" s="68" t="s">
        <v>402</v>
      </c>
      <c r="J107" s="68" t="s">
        <v>412</v>
      </c>
      <c r="K107" s="68" t="s">
        <v>413</v>
      </c>
      <c r="L107" s="68">
        <v>3</v>
      </c>
      <c r="M107" s="68" t="s">
        <v>398</v>
      </c>
    </row>
    <row r="108" ht="22.5" customHeight="1" spans="1:13">
      <c r="A108" s="51"/>
      <c r="B108" s="68"/>
      <c r="C108" s="68"/>
      <c r="D108" s="69"/>
      <c r="E108" s="59"/>
      <c r="F108" s="59" t="s">
        <v>399</v>
      </c>
      <c r="G108" s="59" t="s">
        <v>405</v>
      </c>
      <c r="H108" s="59" t="s">
        <v>567</v>
      </c>
      <c r="I108" s="68" t="s">
        <v>402</v>
      </c>
      <c r="J108" s="68" t="s">
        <v>489</v>
      </c>
      <c r="K108" s="68" t="s">
        <v>408</v>
      </c>
      <c r="L108" s="68">
        <v>3</v>
      </c>
      <c r="M108" s="68" t="s">
        <v>398</v>
      </c>
    </row>
    <row r="109" ht="22.5" customHeight="1" spans="1:13">
      <c r="A109" s="51"/>
      <c r="B109" s="68"/>
      <c r="C109" s="68"/>
      <c r="D109" s="69"/>
      <c r="E109" s="59"/>
      <c r="F109" s="59" t="s">
        <v>399</v>
      </c>
      <c r="G109" s="59" t="s">
        <v>423</v>
      </c>
      <c r="H109" s="59" t="s">
        <v>568</v>
      </c>
      <c r="I109" s="68" t="s">
        <v>402</v>
      </c>
      <c r="J109" s="68" t="s">
        <v>557</v>
      </c>
      <c r="K109" s="68" t="s">
        <v>569</v>
      </c>
      <c r="L109" s="68">
        <v>3</v>
      </c>
      <c r="M109" s="68" t="s">
        <v>398</v>
      </c>
    </row>
    <row r="110" ht="22.5" customHeight="1" spans="1:13">
      <c r="A110" s="51"/>
      <c r="B110" s="68"/>
      <c r="C110" s="68"/>
      <c r="D110" s="69"/>
      <c r="E110" s="59"/>
      <c r="F110" s="59" t="s">
        <v>399</v>
      </c>
      <c r="G110" s="59" t="s">
        <v>423</v>
      </c>
      <c r="H110" s="59" t="s">
        <v>570</v>
      </c>
      <c r="I110" s="68" t="s">
        <v>402</v>
      </c>
      <c r="J110" s="68" t="s">
        <v>412</v>
      </c>
      <c r="K110" s="68" t="s">
        <v>514</v>
      </c>
      <c r="L110" s="68">
        <v>3</v>
      </c>
      <c r="M110" s="68" t="s">
        <v>398</v>
      </c>
    </row>
    <row r="111" ht="22.5" customHeight="1" spans="1:13">
      <c r="A111" s="51"/>
      <c r="B111" s="68"/>
      <c r="C111" s="68"/>
      <c r="D111" s="69"/>
      <c r="E111" s="59"/>
      <c r="F111" s="59" t="s">
        <v>393</v>
      </c>
      <c r="G111" s="59" t="s">
        <v>420</v>
      </c>
      <c r="H111" s="59" t="s">
        <v>571</v>
      </c>
      <c r="I111" s="68" t="s">
        <v>396</v>
      </c>
      <c r="J111" s="68" t="s">
        <v>572</v>
      </c>
      <c r="K111" s="68"/>
      <c r="L111" s="68">
        <v>15</v>
      </c>
      <c r="M111" s="68" t="s">
        <v>398</v>
      </c>
    </row>
    <row r="112" ht="22.5" customHeight="1" spans="1:13">
      <c r="A112" s="51"/>
      <c r="B112" s="68"/>
      <c r="C112" s="68"/>
      <c r="D112" s="69"/>
      <c r="E112" s="59"/>
      <c r="F112" s="59" t="s">
        <v>399</v>
      </c>
      <c r="G112" s="59" t="s">
        <v>405</v>
      </c>
      <c r="H112" s="59" t="s">
        <v>573</v>
      </c>
      <c r="I112" s="68" t="s">
        <v>402</v>
      </c>
      <c r="J112" s="68" t="s">
        <v>425</v>
      </c>
      <c r="K112" s="68" t="s">
        <v>408</v>
      </c>
      <c r="L112" s="68">
        <v>3</v>
      </c>
      <c r="M112" s="68" t="s">
        <v>398</v>
      </c>
    </row>
    <row r="113" ht="22.5" customHeight="1" spans="1:13">
      <c r="A113" s="51"/>
      <c r="B113" s="68"/>
      <c r="C113" s="68"/>
      <c r="D113" s="69"/>
      <c r="E113" s="59"/>
      <c r="F113" s="59" t="s">
        <v>399</v>
      </c>
      <c r="G113" s="59" t="s">
        <v>400</v>
      </c>
      <c r="H113" s="59" t="s">
        <v>574</v>
      </c>
      <c r="I113" s="68" t="s">
        <v>418</v>
      </c>
      <c r="J113" s="68" t="s">
        <v>442</v>
      </c>
      <c r="K113" s="68" t="s">
        <v>404</v>
      </c>
      <c r="L113" s="68">
        <v>3</v>
      </c>
      <c r="M113" s="68" t="s">
        <v>398</v>
      </c>
    </row>
    <row r="114" ht="22.5" customHeight="1" spans="1:13">
      <c r="A114" s="51"/>
      <c r="B114" s="68"/>
      <c r="C114" s="68"/>
      <c r="D114" s="69"/>
      <c r="E114" s="59"/>
      <c r="F114" s="59" t="s">
        <v>399</v>
      </c>
      <c r="G114" s="59" t="s">
        <v>423</v>
      </c>
      <c r="H114" s="59" t="s">
        <v>575</v>
      </c>
      <c r="I114" s="68" t="s">
        <v>402</v>
      </c>
      <c r="J114" s="68" t="s">
        <v>576</v>
      </c>
      <c r="K114" s="68" t="s">
        <v>501</v>
      </c>
      <c r="L114" s="68">
        <v>4</v>
      </c>
      <c r="M114" s="68" t="s">
        <v>398</v>
      </c>
    </row>
    <row r="115" ht="22.5" customHeight="1" spans="1:13">
      <c r="A115" s="51"/>
      <c r="B115" s="68"/>
      <c r="C115" s="68"/>
      <c r="D115" s="69"/>
      <c r="E115" s="59"/>
      <c r="F115" s="59" t="s">
        <v>399</v>
      </c>
      <c r="G115" s="59" t="s">
        <v>400</v>
      </c>
      <c r="H115" s="59" t="s">
        <v>577</v>
      </c>
      <c r="I115" s="68" t="s">
        <v>418</v>
      </c>
      <c r="J115" s="68" t="s">
        <v>442</v>
      </c>
      <c r="K115" s="68" t="s">
        <v>404</v>
      </c>
      <c r="L115" s="68">
        <v>3</v>
      </c>
      <c r="M115" s="68" t="s">
        <v>398</v>
      </c>
    </row>
    <row r="116" ht="51.75" customHeight="1" spans="1:13">
      <c r="A116" s="51"/>
      <c r="B116" s="68" t="s">
        <v>578</v>
      </c>
      <c r="C116" s="68" t="s">
        <v>579</v>
      </c>
      <c r="D116" s="69">
        <v>70</v>
      </c>
      <c r="E116" s="59" t="s">
        <v>580</v>
      </c>
      <c r="F116" s="59" t="s">
        <v>415</v>
      </c>
      <c r="G116" s="59" t="s">
        <v>416</v>
      </c>
      <c r="H116" s="59" t="s">
        <v>441</v>
      </c>
      <c r="I116" s="68" t="s">
        <v>418</v>
      </c>
      <c r="J116" s="68" t="s">
        <v>442</v>
      </c>
      <c r="K116" s="68" t="s">
        <v>404</v>
      </c>
      <c r="L116" s="68">
        <v>10</v>
      </c>
      <c r="M116" s="68" t="s">
        <v>398</v>
      </c>
    </row>
    <row r="117" ht="51.75" customHeight="1" spans="1:13">
      <c r="A117" s="51"/>
      <c r="B117" s="68"/>
      <c r="C117" s="68"/>
      <c r="D117" s="69"/>
      <c r="E117" s="59"/>
      <c r="F117" s="59" t="s">
        <v>399</v>
      </c>
      <c r="G117" s="59" t="s">
        <v>400</v>
      </c>
      <c r="H117" s="59" t="s">
        <v>581</v>
      </c>
      <c r="I117" s="68" t="s">
        <v>402</v>
      </c>
      <c r="J117" s="68" t="s">
        <v>442</v>
      </c>
      <c r="K117" s="68" t="s">
        <v>404</v>
      </c>
      <c r="L117" s="68">
        <v>10</v>
      </c>
      <c r="M117" s="68" t="s">
        <v>398</v>
      </c>
    </row>
    <row r="118" ht="51.75" customHeight="1" spans="1:13">
      <c r="A118" s="51"/>
      <c r="B118" s="68"/>
      <c r="C118" s="68"/>
      <c r="D118" s="69"/>
      <c r="E118" s="59"/>
      <c r="F118" s="59" t="s">
        <v>399</v>
      </c>
      <c r="G118" s="59" t="s">
        <v>405</v>
      </c>
      <c r="H118" s="59" t="s">
        <v>582</v>
      </c>
      <c r="I118" s="68" t="s">
        <v>402</v>
      </c>
      <c r="J118" s="68" t="s">
        <v>583</v>
      </c>
      <c r="K118" s="68" t="s">
        <v>408</v>
      </c>
      <c r="L118" s="68">
        <v>20</v>
      </c>
      <c r="M118" s="68" t="s">
        <v>398</v>
      </c>
    </row>
    <row r="119" ht="51.75" customHeight="1" spans="1:13">
      <c r="A119" s="51"/>
      <c r="B119" s="68"/>
      <c r="C119" s="68"/>
      <c r="D119" s="69"/>
      <c r="E119" s="59"/>
      <c r="F119" s="59" t="s">
        <v>393</v>
      </c>
      <c r="G119" s="59" t="s">
        <v>394</v>
      </c>
      <c r="H119" s="59" t="s">
        <v>584</v>
      </c>
      <c r="I119" s="68" t="s">
        <v>396</v>
      </c>
      <c r="J119" s="68" t="s">
        <v>397</v>
      </c>
      <c r="K119" s="68"/>
      <c r="L119" s="68">
        <v>10</v>
      </c>
      <c r="M119" s="68" t="s">
        <v>398</v>
      </c>
    </row>
    <row r="120" ht="51.75" customHeight="1" spans="1:13">
      <c r="A120" s="51"/>
      <c r="B120" s="68"/>
      <c r="C120" s="68"/>
      <c r="D120" s="69"/>
      <c r="E120" s="59"/>
      <c r="F120" s="59" t="s">
        <v>399</v>
      </c>
      <c r="G120" s="59" t="s">
        <v>409</v>
      </c>
      <c r="H120" s="59" t="s">
        <v>566</v>
      </c>
      <c r="I120" s="68" t="s">
        <v>402</v>
      </c>
      <c r="J120" s="68" t="s">
        <v>412</v>
      </c>
      <c r="K120" s="68" t="s">
        <v>413</v>
      </c>
      <c r="L120" s="68">
        <v>10</v>
      </c>
      <c r="M120" s="68" t="s">
        <v>398</v>
      </c>
    </row>
    <row r="121" ht="51.75" customHeight="1" spans="1:13">
      <c r="A121" s="51"/>
      <c r="B121" s="68"/>
      <c r="C121" s="68"/>
      <c r="D121" s="69"/>
      <c r="E121" s="59"/>
      <c r="F121" s="59" t="s">
        <v>393</v>
      </c>
      <c r="G121" s="59" t="s">
        <v>420</v>
      </c>
      <c r="H121" s="59" t="s">
        <v>585</v>
      </c>
      <c r="I121" s="68" t="s">
        <v>396</v>
      </c>
      <c r="J121" s="68" t="s">
        <v>397</v>
      </c>
      <c r="K121" s="68"/>
      <c r="L121" s="68">
        <v>10</v>
      </c>
      <c r="M121" s="68" t="s">
        <v>398</v>
      </c>
    </row>
    <row r="122" ht="51.75" customHeight="1" spans="1:13">
      <c r="A122" s="51"/>
      <c r="B122" s="68"/>
      <c r="C122" s="68"/>
      <c r="D122" s="69"/>
      <c r="E122" s="59"/>
      <c r="F122" s="59" t="s">
        <v>393</v>
      </c>
      <c r="G122" s="59" t="s">
        <v>420</v>
      </c>
      <c r="H122" s="59" t="s">
        <v>586</v>
      </c>
      <c r="I122" s="68" t="s">
        <v>396</v>
      </c>
      <c r="J122" s="68" t="s">
        <v>397</v>
      </c>
      <c r="K122" s="68"/>
      <c r="L122" s="68">
        <v>10</v>
      </c>
      <c r="M122" s="68" t="s">
        <v>398</v>
      </c>
    </row>
    <row r="123" ht="51.75" customHeight="1" spans="1:13">
      <c r="A123" s="51"/>
      <c r="B123" s="68"/>
      <c r="C123" s="68"/>
      <c r="D123" s="69"/>
      <c r="E123" s="59"/>
      <c r="F123" s="59" t="s">
        <v>399</v>
      </c>
      <c r="G123" s="59" t="s">
        <v>423</v>
      </c>
      <c r="H123" s="59" t="s">
        <v>587</v>
      </c>
      <c r="I123" s="68" t="s">
        <v>402</v>
      </c>
      <c r="J123" s="68" t="s">
        <v>576</v>
      </c>
      <c r="K123" s="68" t="s">
        <v>563</v>
      </c>
      <c r="L123" s="68">
        <v>10</v>
      </c>
      <c r="M123" s="68" t="s">
        <v>398</v>
      </c>
    </row>
    <row r="124" ht="30.75" hidden="1" customHeight="1" spans="1:13">
      <c r="A124" s="51"/>
      <c r="B124" s="68" t="s">
        <v>588</v>
      </c>
      <c r="C124" s="68" t="s">
        <v>579</v>
      </c>
      <c r="D124" s="69">
        <v>200</v>
      </c>
      <c r="E124" s="59" t="s">
        <v>589</v>
      </c>
      <c r="F124" s="59" t="s">
        <v>399</v>
      </c>
      <c r="G124" s="59" t="s">
        <v>400</v>
      </c>
      <c r="H124" s="59" t="s">
        <v>590</v>
      </c>
      <c r="I124" s="68" t="s">
        <v>402</v>
      </c>
      <c r="J124" s="68"/>
      <c r="K124" s="68" t="s">
        <v>404</v>
      </c>
      <c r="L124" s="68"/>
      <c r="M124" s="68" t="s">
        <v>398</v>
      </c>
    </row>
    <row r="125" ht="29.25" customHeight="1" spans="1:13">
      <c r="A125" s="51"/>
      <c r="B125" s="68"/>
      <c r="C125" s="68"/>
      <c r="D125" s="69"/>
      <c r="E125" s="59"/>
      <c r="F125" s="59" t="s">
        <v>399</v>
      </c>
      <c r="G125" s="59" t="s">
        <v>423</v>
      </c>
      <c r="H125" s="59" t="s">
        <v>591</v>
      </c>
      <c r="I125" s="68" t="s">
        <v>411</v>
      </c>
      <c r="J125" s="68" t="s">
        <v>592</v>
      </c>
      <c r="K125" s="68" t="s">
        <v>501</v>
      </c>
      <c r="L125" s="68">
        <v>2.5</v>
      </c>
      <c r="M125" s="68" t="s">
        <v>414</v>
      </c>
    </row>
    <row r="126" ht="29.25" customHeight="1" spans="1:13">
      <c r="A126" s="51"/>
      <c r="B126" s="68"/>
      <c r="C126" s="68"/>
      <c r="D126" s="69"/>
      <c r="E126" s="59"/>
      <c r="F126" s="59" t="s">
        <v>399</v>
      </c>
      <c r="G126" s="59" t="s">
        <v>405</v>
      </c>
      <c r="H126" s="59" t="s">
        <v>593</v>
      </c>
      <c r="I126" s="68" t="s">
        <v>411</v>
      </c>
      <c r="J126" s="68" t="s">
        <v>475</v>
      </c>
      <c r="K126" s="68" t="s">
        <v>453</v>
      </c>
      <c r="L126" s="68">
        <v>2.5</v>
      </c>
      <c r="M126" s="68" t="s">
        <v>398</v>
      </c>
    </row>
    <row r="127" ht="29.25" customHeight="1" spans="1:13">
      <c r="A127" s="51"/>
      <c r="B127" s="68"/>
      <c r="C127" s="68"/>
      <c r="D127" s="69"/>
      <c r="E127" s="59"/>
      <c r="F127" s="59" t="s">
        <v>399</v>
      </c>
      <c r="G127" s="59" t="s">
        <v>405</v>
      </c>
      <c r="H127" s="59" t="s">
        <v>594</v>
      </c>
      <c r="I127" s="68" t="s">
        <v>402</v>
      </c>
      <c r="J127" s="68" t="s">
        <v>595</v>
      </c>
      <c r="K127" s="68" t="s">
        <v>596</v>
      </c>
      <c r="L127" s="68">
        <v>2.5</v>
      </c>
      <c r="M127" s="68" t="s">
        <v>398</v>
      </c>
    </row>
    <row r="128" ht="29.25" customHeight="1" spans="1:13">
      <c r="A128" s="51"/>
      <c r="B128" s="68"/>
      <c r="C128" s="68"/>
      <c r="D128" s="69"/>
      <c r="E128" s="59"/>
      <c r="F128" s="59" t="s">
        <v>399</v>
      </c>
      <c r="G128" s="59" t="s">
        <v>400</v>
      </c>
      <c r="H128" s="59" t="s">
        <v>597</v>
      </c>
      <c r="I128" s="68" t="s">
        <v>402</v>
      </c>
      <c r="J128" s="68" t="s">
        <v>403</v>
      </c>
      <c r="K128" s="68" t="s">
        <v>404</v>
      </c>
      <c r="L128" s="68">
        <v>11</v>
      </c>
      <c r="M128" s="68" t="s">
        <v>398</v>
      </c>
    </row>
    <row r="129" ht="29.25" customHeight="1" spans="1:13">
      <c r="A129" s="51"/>
      <c r="B129" s="68"/>
      <c r="C129" s="68"/>
      <c r="D129" s="69"/>
      <c r="E129" s="59"/>
      <c r="F129" s="59" t="s">
        <v>415</v>
      </c>
      <c r="G129" s="59" t="s">
        <v>416</v>
      </c>
      <c r="H129" s="59" t="s">
        <v>441</v>
      </c>
      <c r="I129" s="68" t="s">
        <v>418</v>
      </c>
      <c r="J129" s="68" t="s">
        <v>442</v>
      </c>
      <c r="K129" s="68" t="s">
        <v>404</v>
      </c>
      <c r="L129" s="68">
        <v>10</v>
      </c>
      <c r="M129" s="68" t="s">
        <v>398</v>
      </c>
    </row>
    <row r="130" ht="29.25" customHeight="1" spans="1:13">
      <c r="A130" s="51"/>
      <c r="B130" s="68"/>
      <c r="C130" s="68"/>
      <c r="D130" s="69"/>
      <c r="E130" s="59"/>
      <c r="F130" s="59" t="s">
        <v>399</v>
      </c>
      <c r="G130" s="59" t="s">
        <v>405</v>
      </c>
      <c r="H130" s="59" t="s">
        <v>598</v>
      </c>
      <c r="I130" s="68" t="s">
        <v>411</v>
      </c>
      <c r="J130" s="68" t="s">
        <v>599</v>
      </c>
      <c r="K130" s="68" t="s">
        <v>548</v>
      </c>
      <c r="L130" s="68">
        <v>2.5</v>
      </c>
      <c r="M130" s="68" t="s">
        <v>398</v>
      </c>
    </row>
    <row r="131" ht="29.25" customHeight="1" spans="1:13">
      <c r="A131" s="51"/>
      <c r="B131" s="68"/>
      <c r="C131" s="68"/>
      <c r="D131" s="69"/>
      <c r="E131" s="59"/>
      <c r="F131" s="59" t="s">
        <v>399</v>
      </c>
      <c r="G131" s="59" t="s">
        <v>405</v>
      </c>
      <c r="H131" s="59" t="s">
        <v>600</v>
      </c>
      <c r="I131" s="68" t="s">
        <v>402</v>
      </c>
      <c r="J131" s="68" t="s">
        <v>601</v>
      </c>
      <c r="K131" s="68" t="s">
        <v>548</v>
      </c>
      <c r="L131" s="68">
        <v>2.5</v>
      </c>
      <c r="M131" s="68" t="s">
        <v>398</v>
      </c>
    </row>
    <row r="132" ht="29.25" customHeight="1" spans="1:13">
      <c r="A132" s="51"/>
      <c r="B132" s="68"/>
      <c r="C132" s="68"/>
      <c r="D132" s="69"/>
      <c r="E132" s="59"/>
      <c r="F132" s="59" t="s">
        <v>399</v>
      </c>
      <c r="G132" s="59" t="s">
        <v>409</v>
      </c>
      <c r="H132" s="59" t="s">
        <v>602</v>
      </c>
      <c r="I132" s="68" t="s">
        <v>411</v>
      </c>
      <c r="J132" s="68" t="s">
        <v>425</v>
      </c>
      <c r="K132" s="68" t="s">
        <v>478</v>
      </c>
      <c r="L132" s="68">
        <v>8</v>
      </c>
      <c r="M132" s="68" t="s">
        <v>398</v>
      </c>
    </row>
    <row r="133" ht="29.25" customHeight="1" spans="1:13">
      <c r="A133" s="51"/>
      <c r="B133" s="68"/>
      <c r="C133" s="68"/>
      <c r="D133" s="69"/>
      <c r="E133" s="59"/>
      <c r="F133" s="59" t="s">
        <v>399</v>
      </c>
      <c r="G133" s="59" t="s">
        <v>423</v>
      </c>
      <c r="H133" s="59" t="s">
        <v>603</v>
      </c>
      <c r="I133" s="68" t="s">
        <v>402</v>
      </c>
      <c r="J133" s="68" t="s">
        <v>489</v>
      </c>
      <c r="K133" s="68" t="s">
        <v>466</v>
      </c>
      <c r="L133" s="68">
        <v>2.5</v>
      </c>
      <c r="M133" s="68" t="s">
        <v>398</v>
      </c>
    </row>
    <row r="134" ht="29.25" customHeight="1" spans="1:13">
      <c r="A134" s="51"/>
      <c r="B134" s="68"/>
      <c r="C134" s="68"/>
      <c r="D134" s="69"/>
      <c r="E134" s="59"/>
      <c r="F134" s="59" t="s">
        <v>393</v>
      </c>
      <c r="G134" s="59" t="s">
        <v>420</v>
      </c>
      <c r="H134" s="59" t="s">
        <v>604</v>
      </c>
      <c r="I134" s="68" t="s">
        <v>396</v>
      </c>
      <c r="J134" s="68" t="s">
        <v>572</v>
      </c>
      <c r="K134" s="68"/>
      <c r="L134" s="68">
        <v>15</v>
      </c>
      <c r="M134" s="68" t="s">
        <v>398</v>
      </c>
    </row>
    <row r="135" ht="29.25" customHeight="1" spans="1:13">
      <c r="A135" s="51"/>
      <c r="B135" s="68"/>
      <c r="C135" s="68"/>
      <c r="D135" s="69"/>
      <c r="E135" s="59"/>
      <c r="F135" s="59" t="s">
        <v>399</v>
      </c>
      <c r="G135" s="59" t="s">
        <v>423</v>
      </c>
      <c r="H135" s="59" t="s">
        <v>605</v>
      </c>
      <c r="I135" s="68" t="s">
        <v>411</v>
      </c>
      <c r="J135" s="68" t="s">
        <v>557</v>
      </c>
      <c r="K135" s="68" t="s">
        <v>426</v>
      </c>
      <c r="L135" s="68">
        <v>2.5</v>
      </c>
      <c r="M135" s="68" t="s">
        <v>414</v>
      </c>
    </row>
    <row r="136" ht="29.25" customHeight="1" spans="1:13">
      <c r="A136" s="51"/>
      <c r="B136" s="68"/>
      <c r="C136" s="68"/>
      <c r="D136" s="69"/>
      <c r="E136" s="59"/>
      <c r="F136" s="59" t="s">
        <v>393</v>
      </c>
      <c r="G136" s="59" t="s">
        <v>606</v>
      </c>
      <c r="H136" s="59" t="s">
        <v>607</v>
      </c>
      <c r="I136" s="68" t="s">
        <v>418</v>
      </c>
      <c r="J136" s="68" t="s">
        <v>477</v>
      </c>
      <c r="K136" s="68" t="s">
        <v>608</v>
      </c>
      <c r="L136" s="68">
        <v>15</v>
      </c>
      <c r="M136" s="68" t="s">
        <v>398</v>
      </c>
    </row>
    <row r="137" ht="29.25" customHeight="1" spans="1:13">
      <c r="A137" s="51"/>
      <c r="B137" s="68"/>
      <c r="C137" s="68"/>
      <c r="D137" s="69"/>
      <c r="E137" s="59"/>
      <c r="F137" s="59" t="s">
        <v>399</v>
      </c>
      <c r="G137" s="59" t="s">
        <v>400</v>
      </c>
      <c r="H137" s="59" t="s">
        <v>609</v>
      </c>
      <c r="I137" s="68" t="s">
        <v>402</v>
      </c>
      <c r="J137" s="68" t="s">
        <v>403</v>
      </c>
      <c r="K137" s="68" t="s">
        <v>404</v>
      </c>
      <c r="L137" s="68">
        <v>11</v>
      </c>
      <c r="M137" s="68" t="s">
        <v>398</v>
      </c>
    </row>
    <row r="138" ht="29.25" customHeight="1" spans="1:13">
      <c r="A138" s="51"/>
      <c r="B138" s="68"/>
      <c r="C138" s="68"/>
      <c r="D138" s="69"/>
      <c r="E138" s="59"/>
      <c r="F138" s="59" t="s">
        <v>399</v>
      </c>
      <c r="G138" s="59" t="s">
        <v>423</v>
      </c>
      <c r="H138" s="59" t="s">
        <v>610</v>
      </c>
      <c r="I138" s="68" t="s">
        <v>402</v>
      </c>
      <c r="J138" s="68" t="s">
        <v>425</v>
      </c>
      <c r="K138" s="68" t="s">
        <v>466</v>
      </c>
      <c r="L138" s="68">
        <v>2.5</v>
      </c>
      <c r="M138" s="68" t="s">
        <v>398</v>
      </c>
    </row>
    <row r="139" ht="33.75" hidden="1" customHeight="1" spans="1:13">
      <c r="A139" s="51"/>
      <c r="B139" s="68" t="s">
        <v>611</v>
      </c>
      <c r="C139" s="68" t="s">
        <v>552</v>
      </c>
      <c r="D139" s="69">
        <v>123</v>
      </c>
      <c r="E139" s="59" t="s">
        <v>612</v>
      </c>
      <c r="F139" s="59" t="s">
        <v>393</v>
      </c>
      <c r="G139" s="59" t="s">
        <v>394</v>
      </c>
      <c r="H139" s="59" t="s">
        <v>613</v>
      </c>
      <c r="I139" s="68" t="s">
        <v>396</v>
      </c>
      <c r="J139" s="68"/>
      <c r="K139" s="68"/>
      <c r="L139" s="68"/>
      <c r="M139" s="68" t="s">
        <v>398</v>
      </c>
    </row>
    <row r="140" ht="32.25" customHeight="1" spans="1:13">
      <c r="A140" s="51"/>
      <c r="B140" s="68"/>
      <c r="C140" s="68"/>
      <c r="D140" s="69"/>
      <c r="E140" s="59"/>
      <c r="F140" s="59" t="s">
        <v>399</v>
      </c>
      <c r="G140" s="59" t="s">
        <v>423</v>
      </c>
      <c r="H140" s="59" t="s">
        <v>614</v>
      </c>
      <c r="I140" s="68" t="s">
        <v>402</v>
      </c>
      <c r="J140" s="68" t="s">
        <v>615</v>
      </c>
      <c r="K140" s="68" t="s">
        <v>426</v>
      </c>
      <c r="L140" s="68">
        <v>3</v>
      </c>
      <c r="M140" s="68" t="s">
        <v>398</v>
      </c>
    </row>
    <row r="141" ht="32.25" customHeight="1" spans="1:13">
      <c r="A141" s="51"/>
      <c r="B141" s="68"/>
      <c r="C141" s="68"/>
      <c r="D141" s="69"/>
      <c r="E141" s="59"/>
      <c r="F141" s="59" t="s">
        <v>399</v>
      </c>
      <c r="G141" s="59" t="s">
        <v>423</v>
      </c>
      <c r="H141" s="59" t="s">
        <v>616</v>
      </c>
      <c r="I141" s="68" t="s">
        <v>402</v>
      </c>
      <c r="J141" s="68" t="s">
        <v>617</v>
      </c>
      <c r="K141" s="68" t="s">
        <v>426</v>
      </c>
      <c r="L141" s="68">
        <v>2</v>
      </c>
      <c r="M141" s="68" t="s">
        <v>398</v>
      </c>
    </row>
    <row r="142" ht="32.25" customHeight="1" spans="1:13">
      <c r="A142" s="51"/>
      <c r="B142" s="68"/>
      <c r="C142" s="68"/>
      <c r="D142" s="69"/>
      <c r="E142" s="59"/>
      <c r="F142" s="59" t="s">
        <v>399</v>
      </c>
      <c r="G142" s="59" t="s">
        <v>423</v>
      </c>
      <c r="H142" s="59" t="s">
        <v>618</v>
      </c>
      <c r="I142" s="68" t="s">
        <v>402</v>
      </c>
      <c r="J142" s="68" t="s">
        <v>576</v>
      </c>
      <c r="K142" s="68" t="s">
        <v>426</v>
      </c>
      <c r="L142" s="68">
        <v>3</v>
      </c>
      <c r="M142" s="68" t="s">
        <v>398</v>
      </c>
    </row>
    <row r="143" ht="32.25" customHeight="1" spans="1:13">
      <c r="A143" s="51"/>
      <c r="B143" s="68"/>
      <c r="C143" s="68"/>
      <c r="D143" s="69"/>
      <c r="E143" s="59"/>
      <c r="F143" s="59" t="s">
        <v>399</v>
      </c>
      <c r="G143" s="59" t="s">
        <v>405</v>
      </c>
      <c r="H143" s="59" t="s">
        <v>619</v>
      </c>
      <c r="I143" s="68" t="s">
        <v>411</v>
      </c>
      <c r="J143" s="68" t="s">
        <v>620</v>
      </c>
      <c r="K143" s="68" t="s">
        <v>408</v>
      </c>
      <c r="L143" s="68">
        <v>10</v>
      </c>
      <c r="M143" s="68" t="s">
        <v>398</v>
      </c>
    </row>
    <row r="144" ht="32.25" customHeight="1" spans="1:13">
      <c r="A144" s="51"/>
      <c r="B144" s="68"/>
      <c r="C144" s="68"/>
      <c r="D144" s="69"/>
      <c r="E144" s="59"/>
      <c r="F144" s="59" t="s">
        <v>399</v>
      </c>
      <c r="G144" s="59" t="s">
        <v>409</v>
      </c>
      <c r="H144" s="59" t="s">
        <v>410</v>
      </c>
      <c r="I144" s="68" t="s">
        <v>402</v>
      </c>
      <c r="J144" s="68" t="s">
        <v>412</v>
      </c>
      <c r="K144" s="68" t="s">
        <v>413</v>
      </c>
      <c r="L144" s="68">
        <v>10</v>
      </c>
      <c r="M144" s="68" t="s">
        <v>398</v>
      </c>
    </row>
    <row r="145" ht="32.25" customHeight="1" spans="1:13">
      <c r="A145" s="51"/>
      <c r="B145" s="68"/>
      <c r="C145" s="68"/>
      <c r="D145" s="69"/>
      <c r="E145" s="59"/>
      <c r="F145" s="59" t="s">
        <v>399</v>
      </c>
      <c r="G145" s="59" t="s">
        <v>423</v>
      </c>
      <c r="H145" s="59" t="s">
        <v>621</v>
      </c>
      <c r="I145" s="68" t="s">
        <v>402</v>
      </c>
      <c r="J145" s="68" t="s">
        <v>465</v>
      </c>
      <c r="K145" s="68" t="s">
        <v>426</v>
      </c>
      <c r="L145" s="68">
        <v>3</v>
      </c>
      <c r="M145" s="68" t="s">
        <v>398</v>
      </c>
    </row>
    <row r="146" ht="32.25" customHeight="1" spans="1:13">
      <c r="A146" s="51"/>
      <c r="B146" s="68"/>
      <c r="C146" s="68"/>
      <c r="D146" s="69"/>
      <c r="E146" s="59"/>
      <c r="F146" s="59" t="s">
        <v>399</v>
      </c>
      <c r="G146" s="59" t="s">
        <v>423</v>
      </c>
      <c r="H146" s="59" t="s">
        <v>622</v>
      </c>
      <c r="I146" s="68" t="s">
        <v>402</v>
      </c>
      <c r="J146" s="68" t="s">
        <v>412</v>
      </c>
      <c r="K146" s="68" t="s">
        <v>426</v>
      </c>
      <c r="L146" s="68">
        <v>2</v>
      </c>
      <c r="M146" s="68" t="s">
        <v>398</v>
      </c>
    </row>
    <row r="147" ht="32.25" customHeight="1" spans="1:13">
      <c r="A147" s="51"/>
      <c r="B147" s="68"/>
      <c r="C147" s="68"/>
      <c r="D147" s="69"/>
      <c r="E147" s="59"/>
      <c r="F147" s="59" t="s">
        <v>399</v>
      </c>
      <c r="G147" s="59" t="s">
        <v>423</v>
      </c>
      <c r="H147" s="59" t="s">
        <v>623</v>
      </c>
      <c r="I147" s="68" t="s">
        <v>418</v>
      </c>
      <c r="J147" s="68" t="s">
        <v>576</v>
      </c>
      <c r="K147" s="68" t="s">
        <v>426</v>
      </c>
      <c r="L147" s="68">
        <v>3</v>
      </c>
      <c r="M147" s="68" t="s">
        <v>398</v>
      </c>
    </row>
    <row r="148" ht="32.25" customHeight="1" spans="1:13">
      <c r="A148" s="51"/>
      <c r="B148" s="68"/>
      <c r="C148" s="68"/>
      <c r="D148" s="69"/>
      <c r="E148" s="59"/>
      <c r="F148" s="59" t="s">
        <v>415</v>
      </c>
      <c r="G148" s="59" t="s">
        <v>416</v>
      </c>
      <c r="H148" s="59" t="s">
        <v>624</v>
      </c>
      <c r="I148" s="68" t="s">
        <v>418</v>
      </c>
      <c r="J148" s="68" t="s">
        <v>442</v>
      </c>
      <c r="K148" s="68" t="s">
        <v>404</v>
      </c>
      <c r="L148" s="68">
        <v>10</v>
      </c>
      <c r="M148" s="68" t="s">
        <v>398</v>
      </c>
    </row>
    <row r="149" ht="32.25" customHeight="1" spans="1:13">
      <c r="A149" s="51"/>
      <c r="B149" s="68"/>
      <c r="C149" s="68"/>
      <c r="D149" s="69"/>
      <c r="E149" s="59"/>
      <c r="F149" s="59" t="s">
        <v>393</v>
      </c>
      <c r="G149" s="59" t="s">
        <v>420</v>
      </c>
      <c r="H149" s="59" t="s">
        <v>625</v>
      </c>
      <c r="I149" s="68" t="s">
        <v>396</v>
      </c>
      <c r="J149" s="68" t="s">
        <v>572</v>
      </c>
      <c r="K149" s="68"/>
      <c r="L149" s="68">
        <v>15</v>
      </c>
      <c r="M149" s="68" t="s">
        <v>398</v>
      </c>
    </row>
    <row r="150" ht="32.25" customHeight="1" spans="1:13">
      <c r="A150" s="51"/>
      <c r="B150" s="68"/>
      <c r="C150" s="68"/>
      <c r="D150" s="69"/>
      <c r="E150" s="59"/>
      <c r="F150" s="59" t="s">
        <v>399</v>
      </c>
      <c r="G150" s="59" t="s">
        <v>423</v>
      </c>
      <c r="H150" s="59" t="s">
        <v>626</v>
      </c>
      <c r="I150" s="68" t="s">
        <v>402</v>
      </c>
      <c r="J150" s="68" t="s">
        <v>627</v>
      </c>
      <c r="K150" s="68" t="s">
        <v>426</v>
      </c>
      <c r="L150" s="68">
        <v>4</v>
      </c>
      <c r="M150" s="68" t="s">
        <v>398</v>
      </c>
    </row>
    <row r="151" ht="32.25" customHeight="1" spans="1:13">
      <c r="A151" s="51"/>
      <c r="B151" s="68"/>
      <c r="C151" s="68"/>
      <c r="D151" s="69"/>
      <c r="E151" s="59"/>
      <c r="F151" s="59" t="s">
        <v>399</v>
      </c>
      <c r="G151" s="59" t="s">
        <v>400</v>
      </c>
      <c r="H151" s="59" t="s">
        <v>628</v>
      </c>
      <c r="I151" s="68" t="s">
        <v>418</v>
      </c>
      <c r="J151" s="68" t="s">
        <v>629</v>
      </c>
      <c r="K151" s="68" t="s">
        <v>404</v>
      </c>
      <c r="L151" s="68">
        <v>10</v>
      </c>
      <c r="M151" s="68" t="s">
        <v>398</v>
      </c>
    </row>
    <row r="152" ht="32.25" customHeight="1" spans="1:13">
      <c r="A152" s="51"/>
      <c r="B152" s="68"/>
      <c r="C152" s="68"/>
      <c r="D152" s="69"/>
      <c r="E152" s="59"/>
      <c r="F152" s="59" t="s">
        <v>393</v>
      </c>
      <c r="G152" s="59" t="s">
        <v>606</v>
      </c>
      <c r="H152" s="59" t="s">
        <v>630</v>
      </c>
      <c r="I152" s="68" t="s">
        <v>396</v>
      </c>
      <c r="J152" s="68" t="s">
        <v>572</v>
      </c>
      <c r="K152" s="68"/>
      <c r="L152" s="68">
        <v>15</v>
      </c>
      <c r="M152" s="68" t="s">
        <v>398</v>
      </c>
    </row>
    <row r="153" ht="16.5" customHeight="1" spans="1:13">
      <c r="A153" s="51"/>
      <c r="B153" s="68" t="s">
        <v>631</v>
      </c>
      <c r="C153" s="68" t="s">
        <v>632</v>
      </c>
      <c r="D153" s="69">
        <v>500</v>
      </c>
      <c r="E153" s="59" t="s">
        <v>633</v>
      </c>
      <c r="F153" s="59" t="s">
        <v>415</v>
      </c>
      <c r="G153" s="59" t="s">
        <v>416</v>
      </c>
      <c r="H153" s="59" t="s">
        <v>634</v>
      </c>
      <c r="I153" s="68" t="s">
        <v>396</v>
      </c>
      <c r="J153" s="68" t="s">
        <v>397</v>
      </c>
      <c r="K153" s="68"/>
      <c r="L153" s="68">
        <v>10</v>
      </c>
      <c r="M153" s="68" t="s">
        <v>398</v>
      </c>
    </row>
    <row r="154" ht="14.25" customHeight="1" spans="1:13">
      <c r="A154" s="51"/>
      <c r="B154" s="68"/>
      <c r="C154" s="68"/>
      <c r="D154" s="69"/>
      <c r="E154" s="59"/>
      <c r="F154" s="59" t="s">
        <v>399</v>
      </c>
      <c r="G154" s="59" t="s">
        <v>423</v>
      </c>
      <c r="H154" s="59" t="s">
        <v>635</v>
      </c>
      <c r="I154" s="68" t="s">
        <v>418</v>
      </c>
      <c r="J154" s="68" t="s">
        <v>636</v>
      </c>
      <c r="K154" s="68" t="s">
        <v>426</v>
      </c>
      <c r="L154" s="68">
        <v>10</v>
      </c>
      <c r="M154" s="68" t="s">
        <v>398</v>
      </c>
    </row>
    <row r="155" ht="14.25" customHeight="1" spans="1:13">
      <c r="A155" s="51"/>
      <c r="B155" s="68"/>
      <c r="C155" s="68"/>
      <c r="D155" s="69"/>
      <c r="E155" s="59"/>
      <c r="F155" s="59" t="s">
        <v>399</v>
      </c>
      <c r="G155" s="59" t="s">
        <v>400</v>
      </c>
      <c r="H155" s="59" t="s">
        <v>637</v>
      </c>
      <c r="I155" s="68" t="s">
        <v>418</v>
      </c>
      <c r="J155" s="68" t="s">
        <v>442</v>
      </c>
      <c r="K155" s="68" t="s">
        <v>404</v>
      </c>
      <c r="L155" s="68">
        <v>10</v>
      </c>
      <c r="M155" s="68" t="s">
        <v>398</v>
      </c>
    </row>
    <row r="156" ht="14.25" customHeight="1" spans="1:13">
      <c r="A156" s="51"/>
      <c r="B156" s="68"/>
      <c r="C156" s="68"/>
      <c r="D156" s="69"/>
      <c r="E156" s="59"/>
      <c r="F156" s="59" t="s">
        <v>399</v>
      </c>
      <c r="G156" s="59" t="s">
        <v>405</v>
      </c>
      <c r="H156" s="59" t="s">
        <v>638</v>
      </c>
      <c r="I156" s="68" t="s">
        <v>402</v>
      </c>
      <c r="J156" s="68" t="s">
        <v>487</v>
      </c>
      <c r="K156" s="68" t="s">
        <v>504</v>
      </c>
      <c r="L156" s="68">
        <v>20</v>
      </c>
      <c r="M156" s="68" t="s">
        <v>398</v>
      </c>
    </row>
    <row r="157" ht="14.25" customHeight="1" spans="1:13">
      <c r="A157" s="51"/>
      <c r="B157" s="68"/>
      <c r="C157" s="68"/>
      <c r="D157" s="69"/>
      <c r="E157" s="59"/>
      <c r="F157" s="59" t="s">
        <v>399</v>
      </c>
      <c r="G157" s="59" t="s">
        <v>423</v>
      </c>
      <c r="H157" s="59" t="s">
        <v>639</v>
      </c>
      <c r="I157" s="68" t="s">
        <v>418</v>
      </c>
      <c r="J157" s="68" t="s">
        <v>617</v>
      </c>
      <c r="K157" s="68" t="s">
        <v>413</v>
      </c>
      <c r="L157" s="68">
        <v>10</v>
      </c>
      <c r="M157" s="68" t="s">
        <v>398</v>
      </c>
    </row>
    <row r="158" ht="14.25" customHeight="1" spans="1:13">
      <c r="A158" s="51"/>
      <c r="B158" s="68"/>
      <c r="C158" s="68"/>
      <c r="D158" s="69"/>
      <c r="E158" s="59"/>
      <c r="F158" s="59" t="s">
        <v>399</v>
      </c>
      <c r="G158" s="59" t="s">
        <v>409</v>
      </c>
      <c r="H158" s="59" t="s">
        <v>467</v>
      </c>
      <c r="I158" s="68" t="s">
        <v>411</v>
      </c>
      <c r="J158" s="68" t="s">
        <v>412</v>
      </c>
      <c r="K158" s="68" t="s">
        <v>413</v>
      </c>
      <c r="L158" s="68">
        <v>10</v>
      </c>
      <c r="M158" s="68" t="s">
        <v>398</v>
      </c>
    </row>
    <row r="159" ht="25.5" customHeight="1" spans="1:13">
      <c r="A159" s="51"/>
      <c r="B159" s="68"/>
      <c r="C159" s="68"/>
      <c r="D159" s="69"/>
      <c r="E159" s="59"/>
      <c r="F159" s="59" t="s">
        <v>393</v>
      </c>
      <c r="G159" s="59" t="s">
        <v>420</v>
      </c>
      <c r="H159" s="59" t="s">
        <v>640</v>
      </c>
      <c r="I159" s="68" t="s">
        <v>396</v>
      </c>
      <c r="J159" s="68" t="s">
        <v>397</v>
      </c>
      <c r="K159" s="68"/>
      <c r="L159" s="68">
        <v>10</v>
      </c>
      <c r="M159" s="68" t="s">
        <v>398</v>
      </c>
    </row>
    <row r="160" ht="25.5" customHeight="1" spans="1:13">
      <c r="A160" s="51"/>
      <c r="B160" s="68"/>
      <c r="C160" s="68"/>
      <c r="D160" s="69"/>
      <c r="E160" s="59"/>
      <c r="F160" s="59" t="s">
        <v>393</v>
      </c>
      <c r="G160" s="59" t="s">
        <v>394</v>
      </c>
      <c r="H160" s="59" t="s">
        <v>641</v>
      </c>
      <c r="I160" s="68" t="s">
        <v>396</v>
      </c>
      <c r="J160" s="68" t="s">
        <v>397</v>
      </c>
      <c r="K160" s="68"/>
      <c r="L160" s="68">
        <v>10</v>
      </c>
      <c r="M160" s="68" t="s">
        <v>398</v>
      </c>
    </row>
    <row r="161" ht="16.5" customHeight="1" spans="1:13">
      <c r="A161" s="51"/>
      <c r="B161" s="68" t="s">
        <v>642</v>
      </c>
      <c r="C161" s="68" t="s">
        <v>632</v>
      </c>
      <c r="D161" s="69">
        <v>148</v>
      </c>
      <c r="E161" s="59" t="s">
        <v>643</v>
      </c>
      <c r="F161" s="59" t="s">
        <v>399</v>
      </c>
      <c r="G161" s="59" t="s">
        <v>423</v>
      </c>
      <c r="H161" s="59" t="s">
        <v>644</v>
      </c>
      <c r="I161" s="68" t="s">
        <v>402</v>
      </c>
      <c r="J161" s="68" t="s">
        <v>645</v>
      </c>
      <c r="K161" s="68" t="s">
        <v>426</v>
      </c>
      <c r="L161" s="68">
        <v>6</v>
      </c>
      <c r="M161" s="68" t="s">
        <v>398</v>
      </c>
    </row>
    <row r="162" ht="16.5" customHeight="1" spans="1:13">
      <c r="A162" s="51"/>
      <c r="B162" s="68"/>
      <c r="C162" s="68"/>
      <c r="D162" s="69"/>
      <c r="E162" s="59"/>
      <c r="F162" s="59" t="s">
        <v>399</v>
      </c>
      <c r="G162" s="59" t="s">
        <v>423</v>
      </c>
      <c r="H162" s="59" t="s">
        <v>646</v>
      </c>
      <c r="I162" s="68" t="s">
        <v>418</v>
      </c>
      <c r="J162" s="68" t="s">
        <v>557</v>
      </c>
      <c r="K162" s="68" t="s">
        <v>514</v>
      </c>
      <c r="L162" s="68">
        <v>3</v>
      </c>
      <c r="M162" s="68" t="s">
        <v>398</v>
      </c>
    </row>
    <row r="163" ht="16.5" customHeight="1" spans="1:13">
      <c r="A163" s="51"/>
      <c r="B163" s="68"/>
      <c r="C163" s="68"/>
      <c r="D163" s="69"/>
      <c r="E163" s="59"/>
      <c r="F163" s="59" t="s">
        <v>399</v>
      </c>
      <c r="G163" s="59" t="s">
        <v>405</v>
      </c>
      <c r="H163" s="59" t="s">
        <v>647</v>
      </c>
      <c r="I163" s="68" t="s">
        <v>411</v>
      </c>
      <c r="J163" s="68" t="s">
        <v>601</v>
      </c>
      <c r="K163" s="68" t="s">
        <v>504</v>
      </c>
      <c r="L163" s="68">
        <v>5</v>
      </c>
      <c r="M163" s="68" t="s">
        <v>414</v>
      </c>
    </row>
    <row r="164" ht="26.25" customHeight="1" spans="1:13">
      <c r="A164" s="51"/>
      <c r="B164" s="68"/>
      <c r="C164" s="68"/>
      <c r="D164" s="69"/>
      <c r="E164" s="59"/>
      <c r="F164" s="59" t="s">
        <v>393</v>
      </c>
      <c r="G164" s="59" t="s">
        <v>420</v>
      </c>
      <c r="H164" s="59" t="s">
        <v>648</v>
      </c>
      <c r="I164" s="68" t="s">
        <v>396</v>
      </c>
      <c r="J164" s="68" t="s">
        <v>397</v>
      </c>
      <c r="K164" s="68"/>
      <c r="L164" s="68">
        <v>10</v>
      </c>
      <c r="M164" s="68" t="s">
        <v>398</v>
      </c>
    </row>
    <row r="165" ht="16.5" customHeight="1" spans="1:13">
      <c r="A165" s="51"/>
      <c r="B165" s="68"/>
      <c r="C165" s="68"/>
      <c r="D165" s="69"/>
      <c r="E165" s="59"/>
      <c r="F165" s="59" t="s">
        <v>399</v>
      </c>
      <c r="G165" s="59" t="s">
        <v>400</v>
      </c>
      <c r="H165" s="59" t="s">
        <v>649</v>
      </c>
      <c r="I165" s="68" t="s">
        <v>402</v>
      </c>
      <c r="J165" s="68" t="s">
        <v>403</v>
      </c>
      <c r="K165" s="68" t="s">
        <v>404</v>
      </c>
      <c r="L165" s="68">
        <v>3</v>
      </c>
      <c r="M165" s="68" t="s">
        <v>398</v>
      </c>
    </row>
    <row r="166" ht="16.5" customHeight="1" spans="1:13">
      <c r="A166" s="51"/>
      <c r="B166" s="68"/>
      <c r="C166" s="68"/>
      <c r="D166" s="69"/>
      <c r="E166" s="59"/>
      <c r="F166" s="59" t="s">
        <v>399</v>
      </c>
      <c r="G166" s="59" t="s">
        <v>405</v>
      </c>
      <c r="H166" s="59" t="s">
        <v>650</v>
      </c>
      <c r="I166" s="68" t="s">
        <v>411</v>
      </c>
      <c r="J166" s="68" t="s">
        <v>412</v>
      </c>
      <c r="K166" s="68" t="s">
        <v>408</v>
      </c>
      <c r="L166" s="68">
        <v>10</v>
      </c>
      <c r="M166" s="68" t="s">
        <v>414</v>
      </c>
    </row>
    <row r="167" ht="16.5" customHeight="1" spans="1:13">
      <c r="A167" s="51"/>
      <c r="B167" s="68"/>
      <c r="C167" s="68"/>
      <c r="D167" s="69"/>
      <c r="E167" s="59"/>
      <c r="F167" s="59" t="s">
        <v>399</v>
      </c>
      <c r="G167" s="59" t="s">
        <v>405</v>
      </c>
      <c r="H167" s="59" t="s">
        <v>542</v>
      </c>
      <c r="I167" s="68" t="s">
        <v>411</v>
      </c>
      <c r="J167" s="68" t="s">
        <v>543</v>
      </c>
      <c r="K167" s="68" t="s">
        <v>544</v>
      </c>
      <c r="L167" s="68">
        <v>5</v>
      </c>
      <c r="M167" s="68" t="s">
        <v>398</v>
      </c>
    </row>
    <row r="168" ht="16.5" customHeight="1" spans="1:13">
      <c r="A168" s="51"/>
      <c r="B168" s="68"/>
      <c r="C168" s="68"/>
      <c r="D168" s="69"/>
      <c r="E168" s="59"/>
      <c r="F168" s="59" t="s">
        <v>399</v>
      </c>
      <c r="G168" s="59" t="s">
        <v>423</v>
      </c>
      <c r="H168" s="59" t="s">
        <v>651</v>
      </c>
      <c r="I168" s="68" t="s">
        <v>402</v>
      </c>
      <c r="J168" s="68" t="s">
        <v>407</v>
      </c>
      <c r="K168" s="68" t="s">
        <v>426</v>
      </c>
      <c r="L168" s="68">
        <v>4</v>
      </c>
      <c r="M168" s="68" t="s">
        <v>398</v>
      </c>
    </row>
    <row r="169" ht="24" customHeight="1" spans="1:13">
      <c r="A169" s="51"/>
      <c r="B169" s="68"/>
      <c r="C169" s="68"/>
      <c r="D169" s="69"/>
      <c r="E169" s="59"/>
      <c r="F169" s="59" t="s">
        <v>393</v>
      </c>
      <c r="G169" s="59" t="s">
        <v>394</v>
      </c>
      <c r="H169" s="59" t="s">
        <v>652</v>
      </c>
      <c r="I169" s="68" t="s">
        <v>396</v>
      </c>
      <c r="J169" s="68" t="s">
        <v>397</v>
      </c>
      <c r="K169" s="68"/>
      <c r="L169" s="68">
        <v>10</v>
      </c>
      <c r="M169" s="68" t="s">
        <v>398</v>
      </c>
    </row>
    <row r="170" ht="16.5" customHeight="1" spans="1:13">
      <c r="A170" s="51"/>
      <c r="B170" s="68"/>
      <c r="C170" s="68"/>
      <c r="D170" s="69"/>
      <c r="E170" s="59"/>
      <c r="F170" s="59" t="s">
        <v>399</v>
      </c>
      <c r="G170" s="59" t="s">
        <v>405</v>
      </c>
      <c r="H170" s="59" t="s">
        <v>653</v>
      </c>
      <c r="I170" s="68" t="s">
        <v>402</v>
      </c>
      <c r="J170" s="68" t="s">
        <v>435</v>
      </c>
      <c r="K170" s="68" t="s">
        <v>504</v>
      </c>
      <c r="L170" s="68">
        <v>5</v>
      </c>
      <c r="M170" s="68" t="s">
        <v>398</v>
      </c>
    </row>
    <row r="171" ht="16.5" customHeight="1" spans="1:13">
      <c r="A171" s="51"/>
      <c r="B171" s="68"/>
      <c r="C171" s="68"/>
      <c r="D171" s="69"/>
      <c r="E171" s="59"/>
      <c r="F171" s="59" t="s">
        <v>399</v>
      </c>
      <c r="G171" s="59" t="s">
        <v>423</v>
      </c>
      <c r="H171" s="59" t="s">
        <v>654</v>
      </c>
      <c r="I171" s="68" t="s">
        <v>418</v>
      </c>
      <c r="J171" s="68" t="s">
        <v>403</v>
      </c>
      <c r="K171" s="68" t="s">
        <v>450</v>
      </c>
      <c r="L171" s="68">
        <v>3</v>
      </c>
      <c r="M171" s="68" t="s">
        <v>398</v>
      </c>
    </row>
    <row r="172" ht="23.25" customHeight="1" spans="1:13">
      <c r="A172" s="51"/>
      <c r="B172" s="68"/>
      <c r="C172" s="68"/>
      <c r="D172" s="69"/>
      <c r="E172" s="59"/>
      <c r="F172" s="59" t="s">
        <v>415</v>
      </c>
      <c r="G172" s="59" t="s">
        <v>416</v>
      </c>
      <c r="H172" s="59" t="s">
        <v>655</v>
      </c>
      <c r="I172" s="68" t="s">
        <v>396</v>
      </c>
      <c r="J172" s="68" t="s">
        <v>397</v>
      </c>
      <c r="K172" s="68"/>
      <c r="L172" s="68">
        <v>10</v>
      </c>
      <c r="M172" s="68" t="s">
        <v>398</v>
      </c>
    </row>
    <row r="173" ht="16.5" customHeight="1" spans="1:13">
      <c r="A173" s="51"/>
      <c r="B173" s="68"/>
      <c r="C173" s="68"/>
      <c r="D173" s="69"/>
      <c r="E173" s="59"/>
      <c r="F173" s="59" t="s">
        <v>399</v>
      </c>
      <c r="G173" s="59" t="s">
        <v>405</v>
      </c>
      <c r="H173" s="59" t="s">
        <v>656</v>
      </c>
      <c r="I173" s="68" t="s">
        <v>402</v>
      </c>
      <c r="J173" s="68" t="s">
        <v>617</v>
      </c>
      <c r="K173" s="68" t="s">
        <v>408</v>
      </c>
      <c r="L173" s="68">
        <v>3</v>
      </c>
      <c r="M173" s="68" t="s">
        <v>398</v>
      </c>
    </row>
    <row r="174" ht="23.25" customHeight="1" spans="1:13">
      <c r="A174" s="51"/>
      <c r="B174" s="68"/>
      <c r="C174" s="68"/>
      <c r="D174" s="69"/>
      <c r="E174" s="59"/>
      <c r="F174" s="59" t="s">
        <v>399</v>
      </c>
      <c r="G174" s="59" t="s">
        <v>423</v>
      </c>
      <c r="H174" s="59" t="s">
        <v>657</v>
      </c>
      <c r="I174" s="68" t="s">
        <v>418</v>
      </c>
      <c r="J174" s="68" t="s">
        <v>557</v>
      </c>
      <c r="K174" s="68" t="s">
        <v>658</v>
      </c>
      <c r="L174" s="68">
        <v>3</v>
      </c>
      <c r="M174" s="68" t="s">
        <v>398</v>
      </c>
    </row>
    <row r="175" ht="16.5" customHeight="1" spans="1:13">
      <c r="A175" s="51"/>
      <c r="B175" s="68"/>
      <c r="C175" s="68"/>
      <c r="D175" s="69"/>
      <c r="E175" s="59"/>
      <c r="F175" s="59" t="s">
        <v>399</v>
      </c>
      <c r="G175" s="59" t="s">
        <v>409</v>
      </c>
      <c r="H175" s="59" t="s">
        <v>467</v>
      </c>
      <c r="I175" s="68" t="s">
        <v>411</v>
      </c>
      <c r="J175" s="68" t="s">
        <v>412</v>
      </c>
      <c r="K175" s="68" t="s">
        <v>413</v>
      </c>
      <c r="L175" s="68">
        <v>5</v>
      </c>
      <c r="M175" s="68" t="s">
        <v>398</v>
      </c>
    </row>
    <row r="176" ht="16.5" customHeight="1" spans="1:13">
      <c r="A176" s="51"/>
      <c r="B176" s="68"/>
      <c r="C176" s="68"/>
      <c r="D176" s="69"/>
      <c r="E176" s="59"/>
      <c r="F176" s="59" t="s">
        <v>399</v>
      </c>
      <c r="G176" s="59" t="s">
        <v>423</v>
      </c>
      <c r="H176" s="59" t="s">
        <v>659</v>
      </c>
      <c r="I176" s="68" t="s">
        <v>402</v>
      </c>
      <c r="J176" s="68" t="s">
        <v>449</v>
      </c>
      <c r="K176" s="68" t="s">
        <v>426</v>
      </c>
      <c r="L176" s="68">
        <v>5</v>
      </c>
      <c r="M176" s="68" t="s">
        <v>398</v>
      </c>
    </row>
    <row r="177" ht="22.5" customHeight="1" spans="1:17">
      <c r="A177" s="71"/>
      <c r="B177" s="68" t="s">
        <v>660</v>
      </c>
      <c r="C177" s="68" t="s">
        <v>632</v>
      </c>
      <c r="D177" s="69">
        <v>230</v>
      </c>
      <c r="E177" s="59" t="s">
        <v>661</v>
      </c>
      <c r="F177" s="59" t="s">
        <v>399</v>
      </c>
      <c r="G177" s="59" t="s">
        <v>423</v>
      </c>
      <c r="H177" s="59" t="s">
        <v>662</v>
      </c>
      <c r="I177" s="68" t="s">
        <v>418</v>
      </c>
      <c r="J177" s="68" t="s">
        <v>663</v>
      </c>
      <c r="K177" s="68" t="s">
        <v>664</v>
      </c>
      <c r="L177" s="68">
        <v>1</v>
      </c>
      <c r="M177" s="68" t="s">
        <v>398</v>
      </c>
      <c r="Q177" t="s">
        <v>2</v>
      </c>
    </row>
    <row r="178" ht="22.5" customHeight="1" spans="1:13">
      <c r="A178" s="71"/>
      <c r="B178" s="68"/>
      <c r="C178" s="68"/>
      <c r="D178" s="69"/>
      <c r="E178" s="59"/>
      <c r="F178" s="59" t="s">
        <v>399</v>
      </c>
      <c r="G178" s="59" t="s">
        <v>405</v>
      </c>
      <c r="H178" s="59" t="s">
        <v>665</v>
      </c>
      <c r="I178" s="68" t="s">
        <v>411</v>
      </c>
      <c r="J178" s="68" t="s">
        <v>666</v>
      </c>
      <c r="K178" s="68" t="s">
        <v>667</v>
      </c>
      <c r="L178" s="68">
        <v>25</v>
      </c>
      <c r="M178" s="68" t="s">
        <v>414</v>
      </c>
    </row>
    <row r="179" ht="22.5" customHeight="1" spans="1:13">
      <c r="A179" s="71"/>
      <c r="B179" s="68"/>
      <c r="C179" s="68"/>
      <c r="D179" s="69"/>
      <c r="E179" s="59"/>
      <c r="F179" s="59" t="s">
        <v>399</v>
      </c>
      <c r="G179" s="59" t="s">
        <v>405</v>
      </c>
      <c r="H179" s="59" t="s">
        <v>668</v>
      </c>
      <c r="I179" s="68" t="s">
        <v>411</v>
      </c>
      <c r="J179" s="68" t="s">
        <v>669</v>
      </c>
      <c r="K179" s="68" t="s">
        <v>436</v>
      </c>
      <c r="L179" s="68">
        <v>5</v>
      </c>
      <c r="M179" s="68" t="s">
        <v>414</v>
      </c>
    </row>
    <row r="180" ht="22.5" customHeight="1" spans="1:13">
      <c r="A180" s="71"/>
      <c r="B180" s="68"/>
      <c r="C180" s="68"/>
      <c r="D180" s="69"/>
      <c r="E180" s="59"/>
      <c r="F180" s="59" t="s">
        <v>393</v>
      </c>
      <c r="G180" s="59" t="s">
        <v>394</v>
      </c>
      <c r="H180" s="59" t="s">
        <v>625</v>
      </c>
      <c r="I180" s="68" t="s">
        <v>396</v>
      </c>
      <c r="J180" s="68" t="s">
        <v>397</v>
      </c>
      <c r="K180" s="68"/>
      <c r="L180" s="68">
        <v>15</v>
      </c>
      <c r="M180" s="68" t="s">
        <v>398</v>
      </c>
    </row>
    <row r="181" ht="22.5" customHeight="1" spans="1:13">
      <c r="A181" s="71"/>
      <c r="B181" s="68"/>
      <c r="C181" s="68"/>
      <c r="D181" s="69"/>
      <c r="E181" s="59"/>
      <c r="F181" s="59" t="s">
        <v>415</v>
      </c>
      <c r="G181" s="59" t="s">
        <v>416</v>
      </c>
      <c r="H181" s="59" t="s">
        <v>670</v>
      </c>
      <c r="I181" s="68" t="s">
        <v>418</v>
      </c>
      <c r="J181" s="68" t="s">
        <v>442</v>
      </c>
      <c r="K181" s="68" t="s">
        <v>404</v>
      </c>
      <c r="L181" s="68">
        <v>10</v>
      </c>
      <c r="M181" s="68" t="s">
        <v>398</v>
      </c>
    </row>
    <row r="182" ht="22.5" customHeight="1" spans="1:13">
      <c r="A182" s="71"/>
      <c r="B182" s="68"/>
      <c r="C182" s="68"/>
      <c r="D182" s="69"/>
      <c r="E182" s="59"/>
      <c r="F182" s="59" t="s">
        <v>399</v>
      </c>
      <c r="G182" s="59" t="s">
        <v>405</v>
      </c>
      <c r="H182" s="59" t="s">
        <v>671</v>
      </c>
      <c r="I182" s="68" t="s">
        <v>402</v>
      </c>
      <c r="J182" s="68" t="s">
        <v>576</v>
      </c>
      <c r="K182" s="68" t="s">
        <v>667</v>
      </c>
      <c r="L182" s="68">
        <v>10</v>
      </c>
      <c r="M182" s="68" t="s">
        <v>398</v>
      </c>
    </row>
    <row r="183" ht="22.5" customHeight="1" spans="1:13">
      <c r="A183" s="71"/>
      <c r="B183" s="68"/>
      <c r="C183" s="68"/>
      <c r="D183" s="69"/>
      <c r="E183" s="59"/>
      <c r="F183" s="59" t="s">
        <v>393</v>
      </c>
      <c r="G183" s="59" t="s">
        <v>420</v>
      </c>
      <c r="H183" s="59" t="s">
        <v>443</v>
      </c>
      <c r="I183" s="68" t="s">
        <v>396</v>
      </c>
      <c r="J183" s="68" t="s">
        <v>440</v>
      </c>
      <c r="K183" s="68"/>
      <c r="L183" s="68">
        <v>15</v>
      </c>
      <c r="M183" s="68" t="s">
        <v>398</v>
      </c>
    </row>
    <row r="184" ht="22.5" customHeight="1" spans="1:13">
      <c r="A184" s="71"/>
      <c r="B184" s="68"/>
      <c r="C184" s="68"/>
      <c r="D184" s="69"/>
      <c r="E184" s="59"/>
      <c r="F184" s="59" t="s">
        <v>399</v>
      </c>
      <c r="G184" s="59" t="s">
        <v>409</v>
      </c>
      <c r="H184" s="59" t="s">
        <v>467</v>
      </c>
      <c r="I184" s="68" t="s">
        <v>411</v>
      </c>
      <c r="J184" s="68" t="s">
        <v>412</v>
      </c>
      <c r="K184" s="68" t="s">
        <v>413</v>
      </c>
      <c r="L184" s="68">
        <v>1</v>
      </c>
      <c r="M184" s="68" t="s">
        <v>414</v>
      </c>
    </row>
    <row r="185" ht="22.5" customHeight="1" spans="1:13">
      <c r="A185" s="71"/>
      <c r="B185" s="68"/>
      <c r="C185" s="68"/>
      <c r="D185" s="69"/>
      <c r="E185" s="59"/>
      <c r="F185" s="59" t="s">
        <v>399</v>
      </c>
      <c r="G185" s="59" t="s">
        <v>400</v>
      </c>
      <c r="H185" s="59" t="s">
        <v>672</v>
      </c>
      <c r="I185" s="68" t="s">
        <v>402</v>
      </c>
      <c r="J185" s="68" t="s">
        <v>403</v>
      </c>
      <c r="K185" s="68" t="s">
        <v>404</v>
      </c>
      <c r="L185" s="68">
        <v>8</v>
      </c>
      <c r="M185" s="68" t="s">
        <v>398</v>
      </c>
    </row>
    <row r="186" ht="22.5" customHeight="1" spans="1:13">
      <c r="A186" s="71"/>
      <c r="B186" s="68" t="s">
        <v>673</v>
      </c>
      <c r="C186" s="68" t="s">
        <v>632</v>
      </c>
      <c r="D186" s="69">
        <v>39</v>
      </c>
      <c r="E186" s="59" t="s">
        <v>674</v>
      </c>
      <c r="F186" s="59" t="s">
        <v>399</v>
      </c>
      <c r="G186" s="59" t="s">
        <v>423</v>
      </c>
      <c r="H186" s="59" t="s">
        <v>675</v>
      </c>
      <c r="I186" s="68" t="s">
        <v>418</v>
      </c>
      <c r="J186" s="68" t="s">
        <v>676</v>
      </c>
      <c r="K186" s="68" t="s">
        <v>677</v>
      </c>
      <c r="L186" s="68">
        <v>10</v>
      </c>
      <c r="M186" s="68" t="s">
        <v>398</v>
      </c>
    </row>
    <row r="187" ht="35.25" customHeight="1" spans="1:13">
      <c r="A187" s="71"/>
      <c r="B187" s="68"/>
      <c r="C187" s="68"/>
      <c r="D187" s="69"/>
      <c r="E187" s="59"/>
      <c r="F187" s="59" t="s">
        <v>393</v>
      </c>
      <c r="G187" s="59" t="s">
        <v>420</v>
      </c>
      <c r="H187" s="59" t="s">
        <v>678</v>
      </c>
      <c r="I187" s="68" t="s">
        <v>396</v>
      </c>
      <c r="J187" s="68" t="s">
        <v>397</v>
      </c>
      <c r="K187" s="68"/>
      <c r="L187" s="68">
        <v>10</v>
      </c>
      <c r="M187" s="68" t="s">
        <v>398</v>
      </c>
    </row>
    <row r="188" ht="22.5" customHeight="1" spans="1:13">
      <c r="A188" s="71"/>
      <c r="B188" s="68"/>
      <c r="C188" s="68"/>
      <c r="D188" s="69"/>
      <c r="E188" s="59"/>
      <c r="F188" s="59" t="s">
        <v>399</v>
      </c>
      <c r="G188" s="59" t="s">
        <v>400</v>
      </c>
      <c r="H188" s="59" t="s">
        <v>679</v>
      </c>
      <c r="I188" s="68" t="s">
        <v>402</v>
      </c>
      <c r="J188" s="68" t="s">
        <v>403</v>
      </c>
      <c r="K188" s="68" t="s">
        <v>404</v>
      </c>
      <c r="L188" s="68">
        <v>10</v>
      </c>
      <c r="M188" s="68" t="s">
        <v>398</v>
      </c>
    </row>
    <row r="189" ht="22.5" customHeight="1" spans="1:13">
      <c r="A189" s="71"/>
      <c r="B189" s="68"/>
      <c r="C189" s="68"/>
      <c r="D189" s="69"/>
      <c r="E189" s="59"/>
      <c r="F189" s="59" t="s">
        <v>399</v>
      </c>
      <c r="G189" s="59" t="s">
        <v>423</v>
      </c>
      <c r="H189" s="59" t="s">
        <v>680</v>
      </c>
      <c r="I189" s="68" t="s">
        <v>402</v>
      </c>
      <c r="J189" s="68" t="s">
        <v>676</v>
      </c>
      <c r="K189" s="68" t="s">
        <v>664</v>
      </c>
      <c r="L189" s="68">
        <v>10</v>
      </c>
      <c r="M189" s="68" t="s">
        <v>398</v>
      </c>
    </row>
    <row r="190" ht="22.5" customHeight="1" spans="1:13">
      <c r="A190" s="71"/>
      <c r="B190" s="68"/>
      <c r="C190" s="68"/>
      <c r="D190" s="69"/>
      <c r="E190" s="59"/>
      <c r="F190" s="59" t="s">
        <v>399</v>
      </c>
      <c r="G190" s="59" t="s">
        <v>405</v>
      </c>
      <c r="H190" s="59" t="s">
        <v>681</v>
      </c>
      <c r="I190" s="68" t="s">
        <v>411</v>
      </c>
      <c r="J190" s="68" t="s">
        <v>682</v>
      </c>
      <c r="K190" s="68" t="s">
        <v>408</v>
      </c>
      <c r="L190" s="68">
        <v>10</v>
      </c>
      <c r="M190" s="68" t="s">
        <v>414</v>
      </c>
    </row>
    <row r="191" ht="22.5" customHeight="1" spans="1:13">
      <c r="A191" s="71"/>
      <c r="B191" s="68"/>
      <c r="C191" s="68"/>
      <c r="D191" s="69"/>
      <c r="E191" s="59"/>
      <c r="F191" s="59" t="s">
        <v>399</v>
      </c>
      <c r="G191" s="59" t="s">
        <v>409</v>
      </c>
      <c r="H191" s="59" t="s">
        <v>467</v>
      </c>
      <c r="I191" s="68" t="s">
        <v>411</v>
      </c>
      <c r="J191" s="68" t="s">
        <v>412</v>
      </c>
      <c r="K191" s="68" t="s">
        <v>413</v>
      </c>
      <c r="L191" s="68">
        <v>10</v>
      </c>
      <c r="M191" s="68" t="s">
        <v>398</v>
      </c>
    </row>
    <row r="192" ht="22.5" customHeight="1" spans="1:13">
      <c r="A192" s="71"/>
      <c r="B192" s="68"/>
      <c r="C192" s="68"/>
      <c r="D192" s="69"/>
      <c r="E192" s="59"/>
      <c r="F192" s="59" t="s">
        <v>393</v>
      </c>
      <c r="G192" s="59" t="s">
        <v>394</v>
      </c>
      <c r="H192" s="59" t="s">
        <v>683</v>
      </c>
      <c r="I192" s="68" t="s">
        <v>396</v>
      </c>
      <c r="J192" s="68" t="s">
        <v>397</v>
      </c>
      <c r="K192" s="68"/>
      <c r="L192" s="68">
        <v>10</v>
      </c>
      <c r="M192" s="68" t="s">
        <v>398</v>
      </c>
    </row>
    <row r="193" ht="22.5" customHeight="1" spans="1:13">
      <c r="A193" s="71"/>
      <c r="B193" s="68"/>
      <c r="C193" s="68"/>
      <c r="D193" s="69"/>
      <c r="E193" s="59"/>
      <c r="F193" s="59" t="s">
        <v>399</v>
      </c>
      <c r="G193" s="59" t="s">
        <v>405</v>
      </c>
      <c r="H193" s="59" t="s">
        <v>684</v>
      </c>
      <c r="I193" s="68" t="s">
        <v>402</v>
      </c>
      <c r="J193" s="68" t="s">
        <v>685</v>
      </c>
      <c r="K193" s="68" t="s">
        <v>667</v>
      </c>
      <c r="L193" s="68">
        <v>10</v>
      </c>
      <c r="M193" s="68" t="s">
        <v>398</v>
      </c>
    </row>
    <row r="194" ht="26.25" customHeight="1" spans="1:13">
      <c r="A194" s="71"/>
      <c r="B194" s="68"/>
      <c r="C194" s="68"/>
      <c r="D194" s="69"/>
      <c r="E194" s="59"/>
      <c r="F194" s="59" t="s">
        <v>415</v>
      </c>
      <c r="G194" s="59" t="s">
        <v>416</v>
      </c>
      <c r="H194" s="59" t="s">
        <v>686</v>
      </c>
      <c r="I194" s="68" t="s">
        <v>396</v>
      </c>
      <c r="J194" s="68" t="s">
        <v>397</v>
      </c>
      <c r="K194" s="68"/>
      <c r="L194" s="68">
        <v>10</v>
      </c>
      <c r="M194" s="68" t="s">
        <v>398</v>
      </c>
    </row>
  </sheetData>
  <mergeCells count="72">
    <mergeCell ref="B1:M1"/>
    <mergeCell ref="B2:E2"/>
    <mergeCell ref="K2:M2"/>
    <mergeCell ref="A97:A176"/>
    <mergeCell ref="B4:B11"/>
    <mergeCell ref="B12:B20"/>
    <mergeCell ref="B21:B33"/>
    <mergeCell ref="B34:B42"/>
    <mergeCell ref="B43:B51"/>
    <mergeCell ref="B52:B61"/>
    <mergeCell ref="B62:B74"/>
    <mergeCell ref="B75:B83"/>
    <mergeCell ref="B84:B96"/>
    <mergeCell ref="B97:B115"/>
    <mergeCell ref="B116:B123"/>
    <mergeCell ref="B124:B138"/>
    <mergeCell ref="B139:B152"/>
    <mergeCell ref="B153:B160"/>
    <mergeCell ref="B161:B176"/>
    <mergeCell ref="B177:B185"/>
    <mergeCell ref="B186:B194"/>
    <mergeCell ref="C4:C11"/>
    <mergeCell ref="C12:C20"/>
    <mergeCell ref="C21:C33"/>
    <mergeCell ref="C34:C42"/>
    <mergeCell ref="C43:C51"/>
    <mergeCell ref="C52:C61"/>
    <mergeCell ref="C62:C74"/>
    <mergeCell ref="C75:C83"/>
    <mergeCell ref="C84:C96"/>
    <mergeCell ref="C97:C115"/>
    <mergeCell ref="C116:C123"/>
    <mergeCell ref="C124:C138"/>
    <mergeCell ref="C139:C152"/>
    <mergeCell ref="C153:C160"/>
    <mergeCell ref="C161:C176"/>
    <mergeCell ref="C177:C185"/>
    <mergeCell ref="C186:C194"/>
    <mergeCell ref="D4:D11"/>
    <mergeCell ref="D12:D20"/>
    <mergeCell ref="D21:D33"/>
    <mergeCell ref="D34:D42"/>
    <mergeCell ref="D43:D51"/>
    <mergeCell ref="D52:D61"/>
    <mergeCell ref="D62:D74"/>
    <mergeCell ref="D75:D83"/>
    <mergeCell ref="D84:D96"/>
    <mergeCell ref="D97:D115"/>
    <mergeCell ref="D116:D123"/>
    <mergeCell ref="D124:D138"/>
    <mergeCell ref="D139:D152"/>
    <mergeCell ref="D153:D160"/>
    <mergeCell ref="D161:D176"/>
    <mergeCell ref="D177:D185"/>
    <mergeCell ref="D186:D194"/>
    <mergeCell ref="E4:E11"/>
    <mergeCell ref="E12:E20"/>
    <mergeCell ref="E21:E33"/>
    <mergeCell ref="E34:E42"/>
    <mergeCell ref="E43:E51"/>
    <mergeCell ref="E52:E61"/>
    <mergeCell ref="E62:E74"/>
    <mergeCell ref="E75:E83"/>
    <mergeCell ref="E84:E96"/>
    <mergeCell ref="E97:E115"/>
    <mergeCell ref="E116:E123"/>
    <mergeCell ref="E124:E138"/>
    <mergeCell ref="E139:E152"/>
    <mergeCell ref="E153:E160"/>
    <mergeCell ref="E161:E176"/>
    <mergeCell ref="E177:E185"/>
    <mergeCell ref="E186:E194"/>
  </mergeCells>
  <pageMargins left="0.708661417322835" right="0.708661417322835" top="0.748031496062992" bottom="0.748031496062992" header="0.31496062992126" footer="0.31496062992126"/>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4"/>
  <sheetViews>
    <sheetView tabSelected="1" topLeftCell="A21" workbookViewId="0">
      <selection activeCell="O89" sqref="O89"/>
    </sheetView>
  </sheetViews>
  <sheetFormatPr defaultColWidth="9" defaultRowHeight="13.5"/>
  <cols>
    <col min="2" max="2" width="10.875" customWidth="1"/>
    <col min="7" max="7" width="12.375" customWidth="1"/>
    <col min="11" max="11" width="35.5" customWidth="1"/>
  </cols>
  <sheetData>
    <row r="1" ht="34.5" customHeight="1" spans="1:12">
      <c r="A1" s="1" t="s">
        <v>687</v>
      </c>
      <c r="B1" s="2"/>
      <c r="C1" s="2"/>
      <c r="D1" s="2"/>
      <c r="E1" s="2"/>
      <c r="F1" s="2"/>
      <c r="G1" s="2"/>
      <c r="H1" s="2"/>
      <c r="I1" s="2"/>
      <c r="J1" s="2"/>
      <c r="K1" s="37"/>
      <c r="L1" s="38"/>
    </row>
    <row r="2" ht="34.5" customHeight="1" spans="1:12">
      <c r="A2" s="3" t="s">
        <v>688</v>
      </c>
      <c r="B2" s="4"/>
      <c r="C2" s="4"/>
      <c r="D2" s="4"/>
      <c r="E2" s="4"/>
      <c r="F2" s="4"/>
      <c r="G2" s="4"/>
      <c r="H2" s="4"/>
      <c r="I2" s="4"/>
      <c r="J2" s="4"/>
      <c r="K2" s="39"/>
      <c r="L2" s="40"/>
    </row>
    <row r="3" ht="34.5" customHeight="1" spans="1:12">
      <c r="A3" s="5" t="s">
        <v>689</v>
      </c>
      <c r="B3" s="6"/>
      <c r="C3" s="7" t="s">
        <v>690</v>
      </c>
      <c r="D3" s="7"/>
      <c r="E3" s="7"/>
      <c r="F3" s="7"/>
      <c r="G3" s="7"/>
      <c r="H3" s="7"/>
      <c r="I3" s="7"/>
      <c r="J3" s="41"/>
      <c r="K3" s="42"/>
      <c r="L3" s="40"/>
    </row>
    <row r="4" ht="34.5" customHeight="1" spans="1:12">
      <c r="A4" s="8" t="s">
        <v>691</v>
      </c>
      <c r="B4" s="8"/>
      <c r="C4" s="9" t="s">
        <v>692</v>
      </c>
      <c r="D4" s="10" t="s">
        <v>80</v>
      </c>
      <c r="E4" s="10"/>
      <c r="F4" s="10"/>
      <c r="G4" s="10"/>
      <c r="H4" s="11" t="s">
        <v>81</v>
      </c>
      <c r="I4" s="11"/>
      <c r="J4" s="11"/>
      <c r="K4" s="11"/>
      <c r="L4" s="40"/>
    </row>
    <row r="5" ht="34.5" customHeight="1" spans="1:12">
      <c r="A5" s="12"/>
      <c r="B5" s="12"/>
      <c r="C5" s="13"/>
      <c r="D5" s="12" t="s">
        <v>58</v>
      </c>
      <c r="E5" s="12" t="s">
        <v>693</v>
      </c>
      <c r="F5" s="12" t="s">
        <v>694</v>
      </c>
      <c r="G5" s="12" t="s">
        <v>695</v>
      </c>
      <c r="H5" s="12" t="s">
        <v>58</v>
      </c>
      <c r="I5" s="12" t="s">
        <v>693</v>
      </c>
      <c r="J5" s="12" t="s">
        <v>694</v>
      </c>
      <c r="K5" s="12" t="s">
        <v>695</v>
      </c>
      <c r="L5" s="38"/>
    </row>
    <row r="6" ht="34.5" customHeight="1" spans="1:12">
      <c r="A6" s="12"/>
      <c r="B6" s="12"/>
      <c r="C6" s="14">
        <v>2761.18</v>
      </c>
      <c r="D6" s="15">
        <v>457.18</v>
      </c>
      <c r="E6" s="15">
        <v>457.18</v>
      </c>
      <c r="F6" s="15" t="s">
        <v>22</v>
      </c>
      <c r="G6" s="15" t="s">
        <v>22</v>
      </c>
      <c r="H6" s="15">
        <v>2304</v>
      </c>
      <c r="I6" s="43">
        <v>2304</v>
      </c>
      <c r="J6" s="15" t="s">
        <v>22</v>
      </c>
      <c r="K6" s="15" t="s">
        <v>22</v>
      </c>
      <c r="L6" s="38"/>
    </row>
    <row r="7" ht="34.5" customHeight="1" spans="1:12">
      <c r="A7" s="16" t="s">
        <v>696</v>
      </c>
      <c r="B7" s="16" t="s">
        <v>697</v>
      </c>
      <c r="C7" s="17" t="s">
        <v>698</v>
      </c>
      <c r="D7" s="18"/>
      <c r="E7" s="18"/>
      <c r="F7" s="19"/>
      <c r="G7" s="20" t="s">
        <v>699</v>
      </c>
      <c r="H7" s="20"/>
      <c r="I7" s="20"/>
      <c r="J7" s="20"/>
      <c r="K7" s="20"/>
      <c r="L7" s="38"/>
    </row>
    <row r="8" ht="69" customHeight="1" spans="1:12">
      <c r="A8" s="21" t="s">
        <v>700</v>
      </c>
      <c r="B8" s="22" t="s">
        <v>22</v>
      </c>
      <c r="C8" s="22" t="s">
        <v>701</v>
      </c>
      <c r="D8" s="22" t="s">
        <v>22</v>
      </c>
      <c r="E8" s="22" t="s">
        <v>22</v>
      </c>
      <c r="F8" s="22" t="s">
        <v>22</v>
      </c>
      <c r="G8" s="23" t="s">
        <v>702</v>
      </c>
      <c r="H8" s="23" t="s">
        <v>22</v>
      </c>
      <c r="I8" s="23" t="s">
        <v>22</v>
      </c>
      <c r="J8" s="23" t="s">
        <v>22</v>
      </c>
      <c r="K8" s="23" t="s">
        <v>22</v>
      </c>
      <c r="L8" s="38"/>
    </row>
    <row r="9" ht="69" customHeight="1" spans="1:12">
      <c r="A9" s="21" t="s">
        <v>700</v>
      </c>
      <c r="B9" s="22"/>
      <c r="C9" s="22" t="s">
        <v>703</v>
      </c>
      <c r="D9" s="22"/>
      <c r="E9" s="22"/>
      <c r="F9" s="22"/>
      <c r="G9" s="23" t="s">
        <v>704</v>
      </c>
      <c r="H9" s="23"/>
      <c r="I9" s="23"/>
      <c r="J9" s="23"/>
      <c r="K9" s="23"/>
      <c r="L9" s="38"/>
    </row>
    <row r="10" ht="69" customHeight="1" spans="1:12">
      <c r="A10" s="21" t="s">
        <v>700</v>
      </c>
      <c r="B10" s="22"/>
      <c r="C10" s="22" t="s">
        <v>705</v>
      </c>
      <c r="D10" s="22"/>
      <c r="E10" s="22"/>
      <c r="F10" s="22"/>
      <c r="G10" s="23" t="s">
        <v>706</v>
      </c>
      <c r="H10" s="23"/>
      <c r="I10" s="23"/>
      <c r="J10" s="23"/>
      <c r="K10" s="23"/>
      <c r="L10" s="38"/>
    </row>
    <row r="11" ht="69" customHeight="1" spans="1:12">
      <c r="A11" s="21" t="s">
        <v>700</v>
      </c>
      <c r="B11" s="22"/>
      <c r="C11" s="22" t="s">
        <v>707</v>
      </c>
      <c r="D11" s="22"/>
      <c r="E11" s="22"/>
      <c r="F11" s="22"/>
      <c r="G11" s="23" t="s">
        <v>708</v>
      </c>
      <c r="H11" s="23"/>
      <c r="I11" s="23"/>
      <c r="J11" s="23"/>
      <c r="K11" s="23"/>
      <c r="L11" s="38"/>
    </row>
    <row r="12" ht="69" customHeight="1" spans="1:12">
      <c r="A12" s="21" t="s">
        <v>700</v>
      </c>
      <c r="B12" s="22"/>
      <c r="C12" s="22" t="s">
        <v>709</v>
      </c>
      <c r="D12" s="22"/>
      <c r="E12" s="22"/>
      <c r="F12" s="22"/>
      <c r="G12" s="23" t="s">
        <v>710</v>
      </c>
      <c r="H12" s="23"/>
      <c r="I12" s="23"/>
      <c r="J12" s="23"/>
      <c r="K12" s="23"/>
      <c r="L12" s="38"/>
    </row>
    <row r="13" ht="69" customHeight="1" spans="1:12">
      <c r="A13" s="21" t="s">
        <v>700</v>
      </c>
      <c r="B13" s="22"/>
      <c r="C13" s="22" t="s">
        <v>711</v>
      </c>
      <c r="D13" s="22"/>
      <c r="E13" s="22"/>
      <c r="F13" s="22"/>
      <c r="G13" s="23" t="s">
        <v>712</v>
      </c>
      <c r="H13" s="23"/>
      <c r="I13" s="23"/>
      <c r="J13" s="23"/>
      <c r="K13" s="23"/>
      <c r="L13" s="38"/>
    </row>
    <row r="14" ht="69" customHeight="1" spans="1:12">
      <c r="A14" s="21" t="s">
        <v>700</v>
      </c>
      <c r="B14" s="22"/>
      <c r="C14" s="22" t="s">
        <v>713</v>
      </c>
      <c r="D14" s="22"/>
      <c r="E14" s="22"/>
      <c r="F14" s="22"/>
      <c r="G14" s="23" t="s">
        <v>714</v>
      </c>
      <c r="H14" s="23"/>
      <c r="I14" s="23"/>
      <c r="J14" s="23"/>
      <c r="K14" s="23"/>
      <c r="L14" s="38"/>
    </row>
    <row r="15" ht="69" customHeight="1" spans="1:12">
      <c r="A15" s="21" t="s">
        <v>700</v>
      </c>
      <c r="B15" s="22"/>
      <c r="C15" s="22" t="s">
        <v>715</v>
      </c>
      <c r="D15" s="22"/>
      <c r="E15" s="22"/>
      <c r="F15" s="22"/>
      <c r="G15" s="23" t="s">
        <v>716</v>
      </c>
      <c r="H15" s="23"/>
      <c r="I15" s="23"/>
      <c r="J15" s="23"/>
      <c r="K15" s="23"/>
      <c r="L15" s="38"/>
    </row>
    <row r="16" ht="69" customHeight="1" spans="1:11">
      <c r="A16" s="21" t="s">
        <v>700</v>
      </c>
      <c r="B16" s="22"/>
      <c r="C16" s="22" t="s">
        <v>717</v>
      </c>
      <c r="D16" s="22"/>
      <c r="E16" s="22"/>
      <c r="F16" s="22"/>
      <c r="G16" s="23" t="s">
        <v>718</v>
      </c>
      <c r="H16" s="23"/>
      <c r="I16" s="23"/>
      <c r="J16" s="23"/>
      <c r="K16" s="23"/>
    </row>
    <row r="17" ht="69" customHeight="1" spans="1:11">
      <c r="A17" s="21" t="s">
        <v>700</v>
      </c>
      <c r="B17" s="22"/>
      <c r="C17" s="22" t="s">
        <v>719</v>
      </c>
      <c r="D17" s="22"/>
      <c r="E17" s="22"/>
      <c r="F17" s="22"/>
      <c r="G17" s="23" t="s">
        <v>720</v>
      </c>
      <c r="H17" s="23"/>
      <c r="I17" s="23"/>
      <c r="J17" s="23"/>
      <c r="K17" s="23"/>
    </row>
    <row r="18" ht="102" customHeight="1" spans="1:11">
      <c r="A18" s="21" t="s">
        <v>700</v>
      </c>
      <c r="B18" s="22"/>
      <c r="C18" s="22" t="s">
        <v>721</v>
      </c>
      <c r="D18" s="22"/>
      <c r="E18" s="22"/>
      <c r="F18" s="22"/>
      <c r="G18" s="23" t="s">
        <v>722</v>
      </c>
      <c r="H18" s="23"/>
      <c r="I18" s="23"/>
      <c r="J18" s="23"/>
      <c r="K18" s="23"/>
    </row>
    <row r="19" ht="69" customHeight="1" spans="1:11">
      <c r="A19" s="21" t="s">
        <v>700</v>
      </c>
      <c r="B19" s="22"/>
      <c r="C19" s="22" t="s">
        <v>723</v>
      </c>
      <c r="D19" s="22"/>
      <c r="E19" s="22"/>
      <c r="F19" s="22"/>
      <c r="G19" s="23" t="s">
        <v>724</v>
      </c>
      <c r="H19" s="23"/>
      <c r="I19" s="23"/>
      <c r="J19" s="23"/>
      <c r="K19" s="23"/>
    </row>
    <row r="20" ht="69" customHeight="1" spans="1:11">
      <c r="A20" s="21" t="s">
        <v>700</v>
      </c>
      <c r="B20" s="22"/>
      <c r="C20" s="22" t="s">
        <v>725</v>
      </c>
      <c r="D20" s="22"/>
      <c r="E20" s="22"/>
      <c r="F20" s="22"/>
      <c r="G20" s="24" t="s">
        <v>726</v>
      </c>
      <c r="H20" s="25"/>
      <c r="I20" s="25"/>
      <c r="J20" s="25"/>
      <c r="K20" s="44"/>
    </row>
    <row r="21" ht="106.5" customHeight="1" spans="1:11">
      <c r="A21" s="20" t="s">
        <v>727</v>
      </c>
      <c r="B21" s="26" t="s">
        <v>728</v>
      </c>
      <c r="C21" s="27" t="s">
        <v>729</v>
      </c>
      <c r="D21" s="27"/>
      <c r="E21" s="27"/>
      <c r="F21" s="27"/>
      <c r="G21" s="27"/>
      <c r="H21" s="27"/>
      <c r="I21" s="27"/>
      <c r="J21" s="27"/>
      <c r="K21" s="27"/>
    </row>
    <row r="22" ht="37.5" customHeight="1" spans="1:11">
      <c r="A22" s="20" t="s">
        <v>727</v>
      </c>
      <c r="B22" s="28" t="s">
        <v>730</v>
      </c>
      <c r="C22" s="28"/>
      <c r="D22" s="28"/>
      <c r="E22" s="28"/>
      <c r="F22" s="28"/>
      <c r="G22" s="28"/>
      <c r="H22" s="28"/>
      <c r="I22" s="28"/>
      <c r="J22" s="28"/>
      <c r="K22" s="28"/>
    </row>
    <row r="23" ht="36" customHeight="1" spans="1:11">
      <c r="A23" s="20" t="s">
        <v>727</v>
      </c>
      <c r="B23" s="29" t="s">
        <v>382</v>
      </c>
      <c r="C23" s="30" t="s">
        <v>383</v>
      </c>
      <c r="D23" s="31"/>
      <c r="E23" s="30" t="s">
        <v>731</v>
      </c>
      <c r="F23" s="32"/>
      <c r="G23" s="31"/>
      <c r="H23" s="29" t="s">
        <v>732</v>
      </c>
      <c r="I23" s="29" t="s">
        <v>733</v>
      </c>
      <c r="J23" s="29" t="s">
        <v>734</v>
      </c>
      <c r="K23" s="29" t="s">
        <v>388</v>
      </c>
    </row>
    <row r="24" ht="36" customHeight="1" spans="1:11">
      <c r="A24" s="33" t="s">
        <v>727</v>
      </c>
      <c r="B24" s="34" t="s">
        <v>735</v>
      </c>
      <c r="C24" s="35" t="s">
        <v>736</v>
      </c>
      <c r="D24" s="35" t="s">
        <v>22</v>
      </c>
      <c r="E24" s="35" t="s">
        <v>737</v>
      </c>
      <c r="F24" s="35" t="s">
        <v>22</v>
      </c>
      <c r="G24" s="35" t="s">
        <v>22</v>
      </c>
      <c r="H24" s="36" t="s">
        <v>738</v>
      </c>
      <c r="I24" s="45" t="s">
        <v>473</v>
      </c>
      <c r="J24" s="46" t="s">
        <v>426</v>
      </c>
      <c r="K24" s="45" t="s">
        <v>513</v>
      </c>
    </row>
    <row r="25" ht="36" customHeight="1" spans="1:11">
      <c r="A25" s="33" t="s">
        <v>727</v>
      </c>
      <c r="B25" s="34" t="s">
        <v>735</v>
      </c>
      <c r="C25" s="35" t="s">
        <v>736</v>
      </c>
      <c r="D25" s="35"/>
      <c r="E25" s="35" t="s">
        <v>739</v>
      </c>
      <c r="F25" s="35"/>
      <c r="G25" s="35"/>
      <c r="H25" s="36" t="s">
        <v>740</v>
      </c>
      <c r="I25" s="45" t="s">
        <v>425</v>
      </c>
      <c r="J25" s="46" t="s">
        <v>426</v>
      </c>
      <c r="K25" s="45" t="s">
        <v>425</v>
      </c>
    </row>
    <row r="26" ht="36" customHeight="1" spans="1:11">
      <c r="A26" s="33" t="s">
        <v>727</v>
      </c>
      <c r="B26" s="34" t="s">
        <v>735</v>
      </c>
      <c r="C26" s="35" t="s">
        <v>736</v>
      </c>
      <c r="D26" s="35"/>
      <c r="E26" s="35" t="s">
        <v>741</v>
      </c>
      <c r="F26" s="35"/>
      <c r="G26" s="35"/>
      <c r="H26" s="36" t="s">
        <v>740</v>
      </c>
      <c r="I26" s="45" t="s">
        <v>412</v>
      </c>
      <c r="J26" s="46" t="s">
        <v>426</v>
      </c>
      <c r="K26" s="45" t="s">
        <v>425</v>
      </c>
    </row>
    <row r="27" ht="36" customHeight="1" spans="1:11">
      <c r="A27" s="33" t="s">
        <v>727</v>
      </c>
      <c r="B27" s="34" t="s">
        <v>735</v>
      </c>
      <c r="C27" s="35" t="s">
        <v>736</v>
      </c>
      <c r="D27" s="35"/>
      <c r="E27" s="35" t="s">
        <v>742</v>
      </c>
      <c r="F27" s="35"/>
      <c r="G27" s="35"/>
      <c r="H27" s="36" t="s">
        <v>738</v>
      </c>
      <c r="I27" s="45" t="s">
        <v>103</v>
      </c>
      <c r="J27" s="46" t="s">
        <v>426</v>
      </c>
      <c r="K27" s="45" t="s">
        <v>425</v>
      </c>
    </row>
    <row r="28" ht="36" customHeight="1" spans="1:11">
      <c r="A28" s="33" t="s">
        <v>727</v>
      </c>
      <c r="B28" s="34" t="s">
        <v>735</v>
      </c>
      <c r="C28" s="35" t="s">
        <v>736</v>
      </c>
      <c r="D28" s="35"/>
      <c r="E28" s="35" t="s">
        <v>743</v>
      </c>
      <c r="F28" s="35"/>
      <c r="G28" s="35"/>
      <c r="H28" s="36" t="s">
        <v>738</v>
      </c>
      <c r="I28" s="45" t="s">
        <v>636</v>
      </c>
      <c r="J28" s="46" t="s">
        <v>426</v>
      </c>
      <c r="K28" s="45" t="s">
        <v>513</v>
      </c>
    </row>
    <row r="29" ht="36" customHeight="1" spans="1:11">
      <c r="A29" s="33" t="s">
        <v>727</v>
      </c>
      <c r="B29" s="34" t="s">
        <v>735</v>
      </c>
      <c r="C29" s="35" t="s">
        <v>736</v>
      </c>
      <c r="D29" s="35"/>
      <c r="E29" s="35" t="s">
        <v>744</v>
      </c>
      <c r="F29" s="35"/>
      <c r="G29" s="35"/>
      <c r="H29" s="36" t="s">
        <v>738</v>
      </c>
      <c r="I29" s="45" t="s">
        <v>419</v>
      </c>
      <c r="J29" s="46" t="s">
        <v>426</v>
      </c>
      <c r="K29" s="45" t="s">
        <v>425</v>
      </c>
    </row>
    <row r="30" ht="36" customHeight="1" spans="1:11">
      <c r="A30" s="33" t="s">
        <v>727</v>
      </c>
      <c r="B30" s="34" t="s">
        <v>735</v>
      </c>
      <c r="C30" s="35" t="s">
        <v>736</v>
      </c>
      <c r="D30" s="35"/>
      <c r="E30" s="35" t="s">
        <v>745</v>
      </c>
      <c r="F30" s="35"/>
      <c r="G30" s="35"/>
      <c r="H30" s="36" t="s">
        <v>738</v>
      </c>
      <c r="I30" s="45" t="s">
        <v>557</v>
      </c>
      <c r="J30" s="46" t="s">
        <v>426</v>
      </c>
      <c r="K30" s="45" t="s">
        <v>425</v>
      </c>
    </row>
    <row r="31" ht="36" customHeight="1" spans="1:11">
      <c r="A31" s="33" t="s">
        <v>727</v>
      </c>
      <c r="B31" s="34" t="s">
        <v>735</v>
      </c>
      <c r="C31" s="35" t="s">
        <v>736</v>
      </c>
      <c r="D31" s="35"/>
      <c r="E31" s="35" t="s">
        <v>746</v>
      </c>
      <c r="F31" s="35"/>
      <c r="G31" s="35"/>
      <c r="H31" s="36" t="s">
        <v>740</v>
      </c>
      <c r="I31" s="45" t="s">
        <v>425</v>
      </c>
      <c r="J31" s="46" t="s">
        <v>466</v>
      </c>
      <c r="K31" s="45" t="s">
        <v>425</v>
      </c>
    </row>
    <row r="32" ht="36" customHeight="1" spans="1:11">
      <c r="A32" s="33" t="s">
        <v>727</v>
      </c>
      <c r="B32" s="34" t="s">
        <v>735</v>
      </c>
      <c r="C32" s="35" t="s">
        <v>736</v>
      </c>
      <c r="D32" s="35"/>
      <c r="E32" s="35" t="s">
        <v>747</v>
      </c>
      <c r="F32" s="35"/>
      <c r="G32" s="35"/>
      <c r="H32" s="36" t="s">
        <v>738</v>
      </c>
      <c r="I32" s="45" t="s">
        <v>592</v>
      </c>
      <c r="J32" s="46" t="s">
        <v>501</v>
      </c>
      <c r="K32" s="45" t="s">
        <v>425</v>
      </c>
    </row>
    <row r="33" ht="36" customHeight="1" spans="1:11">
      <c r="A33" s="33" t="s">
        <v>727</v>
      </c>
      <c r="B33" s="34" t="s">
        <v>735</v>
      </c>
      <c r="C33" s="35" t="s">
        <v>736</v>
      </c>
      <c r="D33" s="35"/>
      <c r="E33" s="35" t="s">
        <v>748</v>
      </c>
      <c r="F33" s="35"/>
      <c r="G33" s="35"/>
      <c r="H33" s="36" t="s">
        <v>740</v>
      </c>
      <c r="I33" s="45" t="s">
        <v>407</v>
      </c>
      <c r="J33" s="46" t="s">
        <v>490</v>
      </c>
      <c r="K33" s="45" t="s">
        <v>425</v>
      </c>
    </row>
    <row r="34" ht="36" customHeight="1" spans="1:11">
      <c r="A34" s="33" t="s">
        <v>727</v>
      </c>
      <c r="B34" s="34" t="s">
        <v>735</v>
      </c>
      <c r="C34" s="35" t="s">
        <v>736</v>
      </c>
      <c r="D34" s="35"/>
      <c r="E34" s="35" t="s">
        <v>749</v>
      </c>
      <c r="F34" s="35"/>
      <c r="G34" s="35"/>
      <c r="H34" s="36" t="s">
        <v>740</v>
      </c>
      <c r="I34" s="45" t="s">
        <v>449</v>
      </c>
      <c r="J34" s="46" t="s">
        <v>490</v>
      </c>
      <c r="K34" s="45" t="s">
        <v>425</v>
      </c>
    </row>
    <row r="35" ht="36" customHeight="1" spans="1:11">
      <c r="A35" s="33" t="s">
        <v>727</v>
      </c>
      <c r="B35" s="34" t="s">
        <v>735</v>
      </c>
      <c r="C35" s="35" t="s">
        <v>736</v>
      </c>
      <c r="D35" s="35"/>
      <c r="E35" s="35" t="s">
        <v>750</v>
      </c>
      <c r="F35" s="35"/>
      <c r="G35" s="35"/>
      <c r="H35" s="36" t="s">
        <v>738</v>
      </c>
      <c r="I35" s="45" t="s">
        <v>539</v>
      </c>
      <c r="J35" s="46" t="s">
        <v>426</v>
      </c>
      <c r="K35" s="45" t="s">
        <v>425</v>
      </c>
    </row>
    <row r="36" ht="36" customHeight="1" spans="1:11">
      <c r="A36" s="33" t="s">
        <v>727</v>
      </c>
      <c r="B36" s="34" t="s">
        <v>735</v>
      </c>
      <c r="C36" s="35" t="s">
        <v>736</v>
      </c>
      <c r="D36" s="35"/>
      <c r="E36" s="35" t="s">
        <v>751</v>
      </c>
      <c r="F36" s="35"/>
      <c r="G36" s="35"/>
      <c r="H36" s="36" t="s">
        <v>740</v>
      </c>
      <c r="I36" s="45" t="s">
        <v>425</v>
      </c>
      <c r="J36" s="46" t="s">
        <v>752</v>
      </c>
      <c r="K36" s="45" t="s">
        <v>425</v>
      </c>
    </row>
    <row r="37" ht="36" customHeight="1" spans="1:11">
      <c r="A37" s="33" t="s">
        <v>727</v>
      </c>
      <c r="B37" s="34" t="s">
        <v>735</v>
      </c>
      <c r="C37" s="35" t="s">
        <v>736</v>
      </c>
      <c r="D37" s="35"/>
      <c r="E37" s="35" t="s">
        <v>753</v>
      </c>
      <c r="F37" s="35"/>
      <c r="G37" s="35"/>
      <c r="H37" s="36" t="s">
        <v>738</v>
      </c>
      <c r="I37" s="45" t="s">
        <v>465</v>
      </c>
      <c r="J37" s="46" t="s">
        <v>466</v>
      </c>
      <c r="K37" s="45" t="s">
        <v>425</v>
      </c>
    </row>
    <row r="38" ht="36" customHeight="1" spans="1:11">
      <c r="A38" s="33" t="s">
        <v>727</v>
      </c>
      <c r="B38" s="34" t="s">
        <v>735</v>
      </c>
      <c r="C38" s="35" t="s">
        <v>736</v>
      </c>
      <c r="D38" s="35"/>
      <c r="E38" s="35" t="s">
        <v>754</v>
      </c>
      <c r="F38" s="35"/>
      <c r="G38" s="35"/>
      <c r="H38" s="36" t="s">
        <v>738</v>
      </c>
      <c r="I38" s="45" t="s">
        <v>460</v>
      </c>
      <c r="J38" s="46" t="s">
        <v>426</v>
      </c>
      <c r="K38" s="45" t="s">
        <v>425</v>
      </c>
    </row>
    <row r="39" ht="36" customHeight="1" spans="1:11">
      <c r="A39" s="33" t="s">
        <v>727</v>
      </c>
      <c r="B39" s="34" t="s">
        <v>735</v>
      </c>
      <c r="C39" s="35" t="s">
        <v>736</v>
      </c>
      <c r="D39" s="35"/>
      <c r="E39" s="35" t="s">
        <v>755</v>
      </c>
      <c r="F39" s="35"/>
      <c r="G39" s="35"/>
      <c r="H39" s="36" t="s">
        <v>756</v>
      </c>
      <c r="I39" s="45" t="s">
        <v>506</v>
      </c>
      <c r="J39" s="46" t="s">
        <v>426</v>
      </c>
      <c r="K39" s="45" t="s">
        <v>425</v>
      </c>
    </row>
    <row r="40" ht="36" customHeight="1" spans="1:11">
      <c r="A40" s="33" t="s">
        <v>727</v>
      </c>
      <c r="B40" s="34" t="s">
        <v>735</v>
      </c>
      <c r="C40" s="35" t="s">
        <v>736</v>
      </c>
      <c r="D40" s="35"/>
      <c r="E40" s="35" t="s">
        <v>757</v>
      </c>
      <c r="F40" s="35"/>
      <c r="G40" s="35"/>
      <c r="H40" s="36" t="s">
        <v>756</v>
      </c>
      <c r="I40" s="45" t="s">
        <v>576</v>
      </c>
      <c r="J40" s="46" t="s">
        <v>426</v>
      </c>
      <c r="K40" s="45" t="s">
        <v>425</v>
      </c>
    </row>
    <row r="41" ht="36" customHeight="1" spans="1:11">
      <c r="A41" s="33" t="s">
        <v>727</v>
      </c>
      <c r="B41" s="34" t="s">
        <v>735</v>
      </c>
      <c r="C41" s="35" t="s">
        <v>736</v>
      </c>
      <c r="D41" s="35"/>
      <c r="E41" s="35" t="s">
        <v>758</v>
      </c>
      <c r="F41" s="35"/>
      <c r="G41" s="35"/>
      <c r="H41" s="36" t="s">
        <v>740</v>
      </c>
      <c r="I41" s="45" t="s">
        <v>576</v>
      </c>
      <c r="J41" s="46" t="s">
        <v>514</v>
      </c>
      <c r="K41" s="45" t="s">
        <v>425</v>
      </c>
    </row>
    <row r="42" ht="36" customHeight="1" spans="1:11">
      <c r="A42" s="33" t="s">
        <v>727</v>
      </c>
      <c r="B42" s="34" t="s">
        <v>735</v>
      </c>
      <c r="C42" s="35" t="s">
        <v>736</v>
      </c>
      <c r="D42" s="35"/>
      <c r="E42" s="35" t="s">
        <v>759</v>
      </c>
      <c r="F42" s="35"/>
      <c r="G42" s="35"/>
      <c r="H42" s="36" t="s">
        <v>756</v>
      </c>
      <c r="I42" s="45" t="s">
        <v>557</v>
      </c>
      <c r="J42" s="46" t="s">
        <v>658</v>
      </c>
      <c r="K42" s="45" t="s">
        <v>425</v>
      </c>
    </row>
    <row r="43" ht="36" customHeight="1" spans="1:11">
      <c r="A43" s="33" t="s">
        <v>727</v>
      </c>
      <c r="B43" s="34" t="s">
        <v>735</v>
      </c>
      <c r="C43" s="35" t="s">
        <v>736</v>
      </c>
      <c r="D43" s="35"/>
      <c r="E43" s="35" t="s">
        <v>760</v>
      </c>
      <c r="F43" s="35"/>
      <c r="G43" s="35"/>
      <c r="H43" s="36" t="s">
        <v>756</v>
      </c>
      <c r="I43" s="45" t="s">
        <v>535</v>
      </c>
      <c r="J43" s="46" t="s">
        <v>426</v>
      </c>
      <c r="K43" s="45" t="s">
        <v>425</v>
      </c>
    </row>
    <row r="44" ht="36" customHeight="1" spans="1:11">
      <c r="A44" s="33" t="s">
        <v>727</v>
      </c>
      <c r="B44" s="34" t="s">
        <v>735</v>
      </c>
      <c r="C44" s="35" t="s">
        <v>736</v>
      </c>
      <c r="D44" s="35"/>
      <c r="E44" s="35" t="s">
        <v>761</v>
      </c>
      <c r="F44" s="35"/>
      <c r="G44" s="35"/>
      <c r="H44" s="36" t="s">
        <v>740</v>
      </c>
      <c r="I44" s="45" t="s">
        <v>627</v>
      </c>
      <c r="J44" s="46" t="s">
        <v>426</v>
      </c>
      <c r="K44" s="45" t="s">
        <v>425</v>
      </c>
    </row>
    <row r="45" ht="36" customHeight="1" spans="1:11">
      <c r="A45" s="33" t="s">
        <v>727</v>
      </c>
      <c r="B45" s="34" t="s">
        <v>735</v>
      </c>
      <c r="C45" s="35" t="s">
        <v>736</v>
      </c>
      <c r="D45" s="35"/>
      <c r="E45" s="35" t="s">
        <v>762</v>
      </c>
      <c r="F45" s="35"/>
      <c r="G45" s="35"/>
      <c r="H45" s="36" t="s">
        <v>756</v>
      </c>
      <c r="I45" s="45" t="s">
        <v>442</v>
      </c>
      <c r="J45" s="46" t="s">
        <v>514</v>
      </c>
      <c r="K45" s="45" t="s">
        <v>425</v>
      </c>
    </row>
    <row r="46" ht="36" customHeight="1" spans="1:11">
      <c r="A46" s="33" t="s">
        <v>727</v>
      </c>
      <c r="B46" s="34" t="s">
        <v>735</v>
      </c>
      <c r="C46" s="35" t="s">
        <v>736</v>
      </c>
      <c r="D46" s="35"/>
      <c r="E46" s="35" t="s">
        <v>763</v>
      </c>
      <c r="F46" s="35"/>
      <c r="G46" s="35"/>
      <c r="H46" s="36" t="s">
        <v>740</v>
      </c>
      <c r="I46" s="45" t="s">
        <v>576</v>
      </c>
      <c r="J46" s="46" t="s">
        <v>426</v>
      </c>
      <c r="K46" s="45" t="s">
        <v>425</v>
      </c>
    </row>
    <row r="47" ht="36" customHeight="1" spans="1:11">
      <c r="A47" s="33" t="s">
        <v>727</v>
      </c>
      <c r="B47" s="34" t="s">
        <v>735</v>
      </c>
      <c r="C47" s="35" t="s">
        <v>736</v>
      </c>
      <c r="D47" s="35"/>
      <c r="E47" s="35" t="s">
        <v>764</v>
      </c>
      <c r="F47" s="35"/>
      <c r="G47" s="35"/>
      <c r="H47" s="36" t="s">
        <v>740</v>
      </c>
      <c r="I47" s="45" t="s">
        <v>557</v>
      </c>
      <c r="J47" s="46" t="s">
        <v>569</v>
      </c>
      <c r="K47" s="45" t="s">
        <v>425</v>
      </c>
    </row>
    <row r="48" ht="36" customHeight="1" spans="1:11">
      <c r="A48" s="33" t="s">
        <v>727</v>
      </c>
      <c r="B48" s="34" t="s">
        <v>735</v>
      </c>
      <c r="C48" s="35" t="s">
        <v>736</v>
      </c>
      <c r="D48" s="35"/>
      <c r="E48" s="35" t="s">
        <v>765</v>
      </c>
      <c r="F48" s="35"/>
      <c r="G48" s="35"/>
      <c r="H48" s="36" t="s">
        <v>756</v>
      </c>
      <c r="I48" s="45" t="s">
        <v>498</v>
      </c>
      <c r="J48" s="46" t="s">
        <v>426</v>
      </c>
      <c r="K48" s="45" t="s">
        <v>425</v>
      </c>
    </row>
    <row r="49" ht="36" customHeight="1" spans="1:11">
      <c r="A49" s="33" t="s">
        <v>727</v>
      </c>
      <c r="B49" s="34" t="s">
        <v>735</v>
      </c>
      <c r="C49" s="35" t="s">
        <v>736</v>
      </c>
      <c r="D49" s="35"/>
      <c r="E49" s="35" t="s">
        <v>766</v>
      </c>
      <c r="F49" s="35"/>
      <c r="G49" s="35"/>
      <c r="H49" s="36" t="s">
        <v>756</v>
      </c>
      <c r="I49" s="45" t="s">
        <v>767</v>
      </c>
      <c r="J49" s="46" t="s">
        <v>514</v>
      </c>
      <c r="K49" s="45" t="s">
        <v>425</v>
      </c>
    </row>
    <row r="50" ht="36" customHeight="1" spans="1:11">
      <c r="A50" s="33" t="s">
        <v>727</v>
      </c>
      <c r="B50" s="34" t="s">
        <v>735</v>
      </c>
      <c r="C50" s="35" t="s">
        <v>768</v>
      </c>
      <c r="D50" s="35"/>
      <c r="E50" s="35" t="s">
        <v>769</v>
      </c>
      <c r="F50" s="35"/>
      <c r="G50" s="35"/>
      <c r="H50" s="36" t="s">
        <v>740</v>
      </c>
      <c r="I50" s="45" t="s">
        <v>403</v>
      </c>
      <c r="J50" s="46" t="s">
        <v>404</v>
      </c>
      <c r="K50" s="45" t="s">
        <v>425</v>
      </c>
    </row>
    <row r="51" ht="36" customHeight="1" spans="1:11">
      <c r="A51" s="33" t="s">
        <v>727</v>
      </c>
      <c r="B51" s="34" t="s">
        <v>735</v>
      </c>
      <c r="C51" s="35" t="s">
        <v>768</v>
      </c>
      <c r="D51" s="35"/>
      <c r="E51" s="35" t="s">
        <v>770</v>
      </c>
      <c r="F51" s="35"/>
      <c r="G51" s="35"/>
      <c r="H51" s="36" t="s">
        <v>756</v>
      </c>
      <c r="I51" s="45" t="s">
        <v>442</v>
      </c>
      <c r="J51" s="46" t="s">
        <v>404</v>
      </c>
      <c r="K51" s="45" t="s">
        <v>513</v>
      </c>
    </row>
    <row r="52" ht="36" customHeight="1" spans="1:11">
      <c r="A52" s="33" t="s">
        <v>727</v>
      </c>
      <c r="B52" s="34" t="s">
        <v>735</v>
      </c>
      <c r="C52" s="35" t="s">
        <v>768</v>
      </c>
      <c r="D52" s="35"/>
      <c r="E52" s="35" t="s">
        <v>771</v>
      </c>
      <c r="F52" s="35"/>
      <c r="G52" s="35"/>
      <c r="H52" s="36" t="s">
        <v>740</v>
      </c>
      <c r="I52" s="45" t="s">
        <v>403</v>
      </c>
      <c r="J52" s="46" t="s">
        <v>404</v>
      </c>
      <c r="K52" s="45" t="s">
        <v>513</v>
      </c>
    </row>
    <row r="53" ht="36" customHeight="1" spans="1:11">
      <c r="A53" s="33" t="s">
        <v>727</v>
      </c>
      <c r="B53" s="34" t="s">
        <v>735</v>
      </c>
      <c r="C53" s="35" t="s">
        <v>768</v>
      </c>
      <c r="D53" s="35"/>
      <c r="E53" s="35" t="s">
        <v>772</v>
      </c>
      <c r="F53" s="35"/>
      <c r="G53" s="35"/>
      <c r="H53" s="36" t="s">
        <v>756</v>
      </c>
      <c r="I53" s="45" t="s">
        <v>442</v>
      </c>
      <c r="J53" s="46" t="s">
        <v>404</v>
      </c>
      <c r="K53" s="45" t="s">
        <v>513</v>
      </c>
    </row>
    <row r="54" ht="36" customHeight="1" spans="1:11">
      <c r="A54" s="33" t="s">
        <v>727</v>
      </c>
      <c r="B54" s="34" t="s">
        <v>735</v>
      </c>
      <c r="C54" s="35" t="s">
        <v>768</v>
      </c>
      <c r="D54" s="35"/>
      <c r="E54" s="35" t="s">
        <v>773</v>
      </c>
      <c r="F54" s="35"/>
      <c r="G54" s="35"/>
      <c r="H54" s="36" t="s">
        <v>740</v>
      </c>
      <c r="I54" s="45" t="s">
        <v>403</v>
      </c>
      <c r="J54" s="46" t="s">
        <v>404</v>
      </c>
      <c r="K54" s="45" t="s">
        <v>425</v>
      </c>
    </row>
    <row r="55" ht="36" customHeight="1" spans="1:11">
      <c r="A55" s="33" t="s">
        <v>727</v>
      </c>
      <c r="B55" s="34" t="s">
        <v>735</v>
      </c>
      <c r="C55" s="35" t="s">
        <v>768</v>
      </c>
      <c r="D55" s="35"/>
      <c r="E55" s="35" t="s">
        <v>774</v>
      </c>
      <c r="F55" s="35"/>
      <c r="G55" s="35"/>
      <c r="H55" s="36" t="s">
        <v>740</v>
      </c>
      <c r="I55" s="45" t="s">
        <v>403</v>
      </c>
      <c r="J55" s="46" t="s">
        <v>404</v>
      </c>
      <c r="K55" s="45" t="s">
        <v>513</v>
      </c>
    </row>
    <row r="56" ht="36" customHeight="1" spans="1:11">
      <c r="A56" s="33" t="s">
        <v>727</v>
      </c>
      <c r="B56" s="34" t="s">
        <v>735</v>
      </c>
      <c r="C56" s="35" t="s">
        <v>775</v>
      </c>
      <c r="D56" s="35"/>
      <c r="E56" s="35" t="s">
        <v>776</v>
      </c>
      <c r="F56" s="35"/>
      <c r="G56" s="35"/>
      <c r="H56" s="36" t="s">
        <v>738</v>
      </c>
      <c r="I56" s="45" t="s">
        <v>412</v>
      </c>
      <c r="J56" s="46" t="s">
        <v>413</v>
      </c>
      <c r="K56" s="45" t="s">
        <v>407</v>
      </c>
    </row>
    <row r="57" ht="36" customHeight="1" spans="1:11">
      <c r="A57" s="33" t="s">
        <v>727</v>
      </c>
      <c r="B57" s="34" t="s">
        <v>735</v>
      </c>
      <c r="C57" s="35" t="s">
        <v>777</v>
      </c>
      <c r="D57" s="35"/>
      <c r="E57" s="35" t="s">
        <v>778</v>
      </c>
      <c r="F57" s="35"/>
      <c r="G57" s="35"/>
      <c r="H57" s="36" t="s">
        <v>740</v>
      </c>
      <c r="I57" s="45" t="s">
        <v>475</v>
      </c>
      <c r="J57" s="46" t="s">
        <v>453</v>
      </c>
      <c r="K57" s="45" t="s">
        <v>425</v>
      </c>
    </row>
    <row r="58" ht="36" customHeight="1" spans="1:11">
      <c r="A58" s="33" t="s">
        <v>727</v>
      </c>
      <c r="B58" s="34" t="s">
        <v>735</v>
      </c>
      <c r="C58" s="35" t="s">
        <v>777</v>
      </c>
      <c r="D58" s="35"/>
      <c r="E58" s="35" t="s">
        <v>779</v>
      </c>
      <c r="F58" s="35"/>
      <c r="G58" s="35"/>
      <c r="H58" s="36" t="s">
        <v>738</v>
      </c>
      <c r="I58" s="45" t="s">
        <v>513</v>
      </c>
      <c r="J58" s="46" t="s">
        <v>511</v>
      </c>
      <c r="K58" s="45" t="s">
        <v>425</v>
      </c>
    </row>
    <row r="59" ht="36" customHeight="1" spans="1:11">
      <c r="A59" s="33" t="s">
        <v>727</v>
      </c>
      <c r="B59" s="34" t="s">
        <v>735</v>
      </c>
      <c r="C59" s="35" t="s">
        <v>777</v>
      </c>
      <c r="D59" s="35"/>
      <c r="E59" s="35" t="s">
        <v>780</v>
      </c>
      <c r="F59" s="35"/>
      <c r="G59" s="35"/>
      <c r="H59" s="36" t="s">
        <v>740</v>
      </c>
      <c r="I59" s="45" t="s">
        <v>407</v>
      </c>
      <c r="J59" s="46" t="s">
        <v>511</v>
      </c>
      <c r="K59" s="45" t="s">
        <v>425</v>
      </c>
    </row>
    <row r="60" ht="36" customHeight="1" spans="1:11">
      <c r="A60" s="33" t="s">
        <v>727</v>
      </c>
      <c r="B60" s="34" t="s">
        <v>735</v>
      </c>
      <c r="C60" s="35" t="s">
        <v>777</v>
      </c>
      <c r="D60" s="35"/>
      <c r="E60" s="35" t="s">
        <v>781</v>
      </c>
      <c r="F60" s="35"/>
      <c r="G60" s="35"/>
      <c r="H60" s="36" t="s">
        <v>740</v>
      </c>
      <c r="I60" s="45" t="s">
        <v>425</v>
      </c>
      <c r="J60" s="46" t="s">
        <v>511</v>
      </c>
      <c r="K60" s="45" t="s">
        <v>425</v>
      </c>
    </row>
    <row r="61" ht="36" customHeight="1" spans="1:11">
      <c r="A61" s="33" t="s">
        <v>727</v>
      </c>
      <c r="B61" s="34" t="s">
        <v>735</v>
      </c>
      <c r="C61" s="35" t="s">
        <v>777</v>
      </c>
      <c r="D61" s="35"/>
      <c r="E61" s="35" t="s">
        <v>782</v>
      </c>
      <c r="F61" s="35"/>
      <c r="G61" s="35"/>
      <c r="H61" s="36" t="s">
        <v>738</v>
      </c>
      <c r="I61" s="45" t="s">
        <v>543</v>
      </c>
      <c r="J61" s="46" t="s">
        <v>453</v>
      </c>
      <c r="K61" s="45" t="s">
        <v>425</v>
      </c>
    </row>
    <row r="62" ht="36" customHeight="1" spans="1:11">
      <c r="A62" s="33" t="s">
        <v>727</v>
      </c>
      <c r="B62" s="34" t="s">
        <v>735</v>
      </c>
      <c r="C62" s="35" t="s">
        <v>777</v>
      </c>
      <c r="D62" s="35"/>
      <c r="E62" s="35" t="s">
        <v>783</v>
      </c>
      <c r="F62" s="35"/>
      <c r="G62" s="35"/>
      <c r="H62" s="36" t="s">
        <v>738</v>
      </c>
      <c r="I62" s="45" t="s">
        <v>535</v>
      </c>
      <c r="J62" s="46" t="s">
        <v>511</v>
      </c>
      <c r="K62" s="45" t="s">
        <v>425</v>
      </c>
    </row>
    <row r="63" ht="36" customHeight="1" spans="1:11">
      <c r="A63" s="33" t="s">
        <v>727</v>
      </c>
      <c r="B63" s="34" t="s">
        <v>735</v>
      </c>
      <c r="C63" s="35" t="s">
        <v>777</v>
      </c>
      <c r="D63" s="35"/>
      <c r="E63" s="35" t="s">
        <v>784</v>
      </c>
      <c r="F63" s="35"/>
      <c r="G63" s="35"/>
      <c r="H63" s="36" t="s">
        <v>740</v>
      </c>
      <c r="I63" s="45" t="s">
        <v>513</v>
      </c>
      <c r="J63" s="46" t="s">
        <v>511</v>
      </c>
      <c r="K63" s="45" t="s">
        <v>425</v>
      </c>
    </row>
    <row r="64" ht="36" customHeight="1" spans="1:11">
      <c r="A64" s="33" t="s">
        <v>727</v>
      </c>
      <c r="B64" s="34" t="s">
        <v>735</v>
      </c>
      <c r="C64" s="35" t="s">
        <v>777</v>
      </c>
      <c r="D64" s="35"/>
      <c r="E64" s="35" t="s">
        <v>785</v>
      </c>
      <c r="F64" s="35"/>
      <c r="G64" s="35"/>
      <c r="H64" s="36" t="s">
        <v>740</v>
      </c>
      <c r="I64" s="45" t="s">
        <v>543</v>
      </c>
      <c r="J64" s="46" t="s">
        <v>463</v>
      </c>
      <c r="K64" s="45" t="s">
        <v>425</v>
      </c>
    </row>
    <row r="65" ht="36" customHeight="1" spans="1:11">
      <c r="A65" s="33" t="s">
        <v>727</v>
      </c>
      <c r="B65" s="34" t="s">
        <v>735</v>
      </c>
      <c r="C65" s="35" t="s">
        <v>777</v>
      </c>
      <c r="D65" s="35"/>
      <c r="E65" s="35" t="s">
        <v>786</v>
      </c>
      <c r="F65" s="35"/>
      <c r="G65" s="35"/>
      <c r="H65" s="36" t="s">
        <v>740</v>
      </c>
      <c r="I65" s="45" t="s">
        <v>477</v>
      </c>
      <c r="J65" s="46" t="s">
        <v>453</v>
      </c>
      <c r="K65" s="45" t="s">
        <v>425</v>
      </c>
    </row>
    <row r="66" ht="36" customHeight="1" spans="1:11">
      <c r="A66" s="33" t="s">
        <v>727</v>
      </c>
      <c r="B66" s="34" t="s">
        <v>787</v>
      </c>
      <c r="C66" s="35" t="s">
        <v>788</v>
      </c>
      <c r="D66" s="35"/>
      <c r="E66" s="35" t="s">
        <v>789</v>
      </c>
      <c r="F66" s="35"/>
      <c r="G66" s="35"/>
      <c r="H66" s="36" t="s">
        <v>790</v>
      </c>
      <c r="I66" s="45" t="s">
        <v>572</v>
      </c>
      <c r="J66" s="46" t="s">
        <v>22</v>
      </c>
      <c r="K66" s="45" t="s">
        <v>489</v>
      </c>
    </row>
    <row r="67" ht="36" customHeight="1" spans="1:11">
      <c r="A67" s="33" t="s">
        <v>727</v>
      </c>
      <c r="B67" s="34" t="s">
        <v>787</v>
      </c>
      <c r="C67" s="35" t="s">
        <v>791</v>
      </c>
      <c r="D67" s="35"/>
      <c r="E67" s="35" t="s">
        <v>792</v>
      </c>
      <c r="F67" s="35"/>
      <c r="G67" s="35"/>
      <c r="H67" s="36" t="s">
        <v>790</v>
      </c>
      <c r="I67" s="45" t="s">
        <v>572</v>
      </c>
      <c r="J67" s="46" t="s">
        <v>22</v>
      </c>
      <c r="K67" s="45" t="s">
        <v>489</v>
      </c>
    </row>
    <row r="68" ht="36" customHeight="1" spans="1:11">
      <c r="A68" s="33" t="s">
        <v>727</v>
      </c>
      <c r="B68" s="34" t="s">
        <v>787</v>
      </c>
      <c r="C68" s="35" t="s">
        <v>791</v>
      </c>
      <c r="D68" s="35"/>
      <c r="E68" s="35" t="s">
        <v>793</v>
      </c>
      <c r="F68" s="35"/>
      <c r="G68" s="35"/>
      <c r="H68" s="36" t="s">
        <v>790</v>
      </c>
      <c r="I68" s="45" t="s">
        <v>572</v>
      </c>
      <c r="J68" s="46" t="s">
        <v>22</v>
      </c>
      <c r="K68" s="45" t="s">
        <v>489</v>
      </c>
    </row>
    <row r="69" ht="36" customHeight="1" spans="1:11">
      <c r="A69" s="33" t="s">
        <v>727</v>
      </c>
      <c r="B69" s="34" t="s">
        <v>787</v>
      </c>
      <c r="C69" s="35" t="s">
        <v>791</v>
      </c>
      <c r="D69" s="35"/>
      <c r="E69" s="35" t="s">
        <v>794</v>
      </c>
      <c r="F69" s="35"/>
      <c r="G69" s="35"/>
      <c r="H69" s="36" t="s">
        <v>790</v>
      </c>
      <c r="I69" s="45" t="s">
        <v>397</v>
      </c>
      <c r="J69" s="46" t="s">
        <v>22</v>
      </c>
      <c r="K69" s="45" t="s">
        <v>489</v>
      </c>
    </row>
    <row r="70" ht="36" customHeight="1" spans="1:11">
      <c r="A70" s="33" t="s">
        <v>727</v>
      </c>
      <c r="B70" s="34" t="s">
        <v>787</v>
      </c>
      <c r="C70" s="35" t="s">
        <v>795</v>
      </c>
      <c r="D70" s="35"/>
      <c r="E70" s="35" t="s">
        <v>796</v>
      </c>
      <c r="F70" s="35"/>
      <c r="G70" s="35"/>
      <c r="H70" s="36" t="s">
        <v>790</v>
      </c>
      <c r="I70" s="45" t="s">
        <v>397</v>
      </c>
      <c r="J70" s="46" t="s">
        <v>22</v>
      </c>
      <c r="K70" s="45" t="s">
        <v>489</v>
      </c>
    </row>
    <row r="71" ht="36" customHeight="1" spans="1:11">
      <c r="A71" s="33" t="s">
        <v>727</v>
      </c>
      <c r="B71" s="34" t="s">
        <v>787</v>
      </c>
      <c r="C71" s="35" t="s">
        <v>795</v>
      </c>
      <c r="D71" s="35"/>
      <c r="E71" s="35" t="s">
        <v>797</v>
      </c>
      <c r="F71" s="35"/>
      <c r="G71" s="35"/>
      <c r="H71" s="36" t="s">
        <v>790</v>
      </c>
      <c r="I71" s="45" t="s">
        <v>397</v>
      </c>
      <c r="J71" s="46" t="s">
        <v>22</v>
      </c>
      <c r="K71" s="45" t="s">
        <v>489</v>
      </c>
    </row>
    <row r="72" ht="36" customHeight="1" spans="1:11">
      <c r="A72" s="33" t="s">
        <v>727</v>
      </c>
      <c r="B72" s="34" t="s">
        <v>798</v>
      </c>
      <c r="C72" s="35" t="s">
        <v>799</v>
      </c>
      <c r="D72" s="35"/>
      <c r="E72" s="35" t="s">
        <v>800</v>
      </c>
      <c r="F72" s="35"/>
      <c r="G72" s="35"/>
      <c r="H72" s="36" t="s">
        <v>756</v>
      </c>
      <c r="I72" s="45" t="s">
        <v>442</v>
      </c>
      <c r="J72" s="46" t="s">
        <v>404</v>
      </c>
      <c r="K72" s="45" t="s">
        <v>489</v>
      </c>
    </row>
    <row r="73" ht="36" customHeight="1" spans="1:11">
      <c r="A73" s="33" t="s">
        <v>727</v>
      </c>
      <c r="B73" s="34" t="s">
        <v>798</v>
      </c>
      <c r="C73" s="35" t="s">
        <v>801</v>
      </c>
      <c r="D73" s="35"/>
      <c r="E73" s="35" t="s">
        <v>802</v>
      </c>
      <c r="F73" s="35"/>
      <c r="G73" s="35"/>
      <c r="H73" s="47" t="s">
        <v>756</v>
      </c>
      <c r="I73" s="49" t="s">
        <v>442</v>
      </c>
      <c r="J73" s="50" t="s">
        <v>404</v>
      </c>
      <c r="K73" s="35" t="s">
        <v>489</v>
      </c>
    </row>
    <row r="74" ht="87.75" customHeight="1" spans="1:11">
      <c r="A74" s="26" t="s">
        <v>803</v>
      </c>
      <c r="B74" s="27"/>
      <c r="C74" s="48"/>
      <c r="D74" s="48"/>
      <c r="E74" s="48"/>
      <c r="F74" s="48"/>
      <c r="G74" s="48"/>
      <c r="H74" s="27"/>
      <c r="I74" s="27"/>
      <c r="J74" s="27"/>
      <c r="K74" s="27"/>
    </row>
  </sheetData>
  <mergeCells count="144">
    <mergeCell ref="A1:K1"/>
    <mergeCell ref="A2:K2"/>
    <mergeCell ref="A3:B3"/>
    <mergeCell ref="C3:I3"/>
    <mergeCell ref="J3:K3"/>
    <mergeCell ref="D4:G4"/>
    <mergeCell ref="H4:K4"/>
    <mergeCell ref="C7:F7"/>
    <mergeCell ref="G7:K7"/>
    <mergeCell ref="C8:F8"/>
    <mergeCell ref="G8:K8"/>
    <mergeCell ref="C9:F9"/>
    <mergeCell ref="G9:K9"/>
    <mergeCell ref="C10:F10"/>
    <mergeCell ref="G10:K10"/>
    <mergeCell ref="C11:F11"/>
    <mergeCell ref="G11:K11"/>
    <mergeCell ref="C12:F12"/>
    <mergeCell ref="G12:K12"/>
    <mergeCell ref="C13:F13"/>
    <mergeCell ref="G13:K13"/>
    <mergeCell ref="C14:F14"/>
    <mergeCell ref="G14:K14"/>
    <mergeCell ref="C15:F15"/>
    <mergeCell ref="G15:K15"/>
    <mergeCell ref="C16:F16"/>
    <mergeCell ref="G16:K16"/>
    <mergeCell ref="C17:F17"/>
    <mergeCell ref="G17:K17"/>
    <mergeCell ref="C18:F18"/>
    <mergeCell ref="G18:K18"/>
    <mergeCell ref="C19:F19"/>
    <mergeCell ref="G19:K19"/>
    <mergeCell ref="C20:F20"/>
    <mergeCell ref="G20:K20"/>
    <mergeCell ref="C21:K21"/>
    <mergeCell ref="B22:K22"/>
    <mergeCell ref="C23:D23"/>
    <mergeCell ref="E23:G23"/>
    <mergeCell ref="C24:D24"/>
    <mergeCell ref="E24:G24"/>
    <mergeCell ref="C25:D25"/>
    <mergeCell ref="E25:G25"/>
    <mergeCell ref="C26:D26"/>
    <mergeCell ref="E26:G26"/>
    <mergeCell ref="C27:D27"/>
    <mergeCell ref="E27:G27"/>
    <mergeCell ref="C28:D28"/>
    <mergeCell ref="E28:G28"/>
    <mergeCell ref="C29:D29"/>
    <mergeCell ref="E29:G29"/>
    <mergeCell ref="C30:D30"/>
    <mergeCell ref="E30:G30"/>
    <mergeCell ref="C31:D31"/>
    <mergeCell ref="E31:G31"/>
    <mergeCell ref="C32:D32"/>
    <mergeCell ref="E32:G32"/>
    <mergeCell ref="C33:D33"/>
    <mergeCell ref="E33:G33"/>
    <mergeCell ref="C34:D34"/>
    <mergeCell ref="E34:G34"/>
    <mergeCell ref="C35:D35"/>
    <mergeCell ref="E35:G35"/>
    <mergeCell ref="C36:D36"/>
    <mergeCell ref="E36:G36"/>
    <mergeCell ref="C37:D37"/>
    <mergeCell ref="E37:G37"/>
    <mergeCell ref="C38:D38"/>
    <mergeCell ref="E38:G38"/>
    <mergeCell ref="C39:D39"/>
    <mergeCell ref="E39:G39"/>
    <mergeCell ref="C40:D40"/>
    <mergeCell ref="E40:G40"/>
    <mergeCell ref="C41:D41"/>
    <mergeCell ref="E41:G41"/>
    <mergeCell ref="C42:D42"/>
    <mergeCell ref="E42:G42"/>
    <mergeCell ref="C43:D43"/>
    <mergeCell ref="E43:G43"/>
    <mergeCell ref="C44:D44"/>
    <mergeCell ref="E44:G44"/>
    <mergeCell ref="C45:D45"/>
    <mergeCell ref="E45:G45"/>
    <mergeCell ref="C46:D46"/>
    <mergeCell ref="E46:G46"/>
    <mergeCell ref="C47:D47"/>
    <mergeCell ref="E47:G47"/>
    <mergeCell ref="C48:D48"/>
    <mergeCell ref="E48:G48"/>
    <mergeCell ref="C49:D49"/>
    <mergeCell ref="E49:G49"/>
    <mergeCell ref="C50:D50"/>
    <mergeCell ref="E50:G50"/>
    <mergeCell ref="C51:D51"/>
    <mergeCell ref="E51:G51"/>
    <mergeCell ref="C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0:D60"/>
    <mergeCell ref="E60:G60"/>
    <mergeCell ref="C61:D61"/>
    <mergeCell ref="E61:G61"/>
    <mergeCell ref="C62:D62"/>
    <mergeCell ref="E62:G62"/>
    <mergeCell ref="C63:D63"/>
    <mergeCell ref="E63:G63"/>
    <mergeCell ref="C64:D64"/>
    <mergeCell ref="E64:G64"/>
    <mergeCell ref="C65:D65"/>
    <mergeCell ref="E65:G65"/>
    <mergeCell ref="C66:D66"/>
    <mergeCell ref="E66:G66"/>
    <mergeCell ref="C67:D67"/>
    <mergeCell ref="E67:G67"/>
    <mergeCell ref="C68:D68"/>
    <mergeCell ref="E68:G68"/>
    <mergeCell ref="C69:D69"/>
    <mergeCell ref="E69:G69"/>
    <mergeCell ref="C70:D70"/>
    <mergeCell ref="E70:G70"/>
    <mergeCell ref="C71:D71"/>
    <mergeCell ref="E71:G71"/>
    <mergeCell ref="C72:D72"/>
    <mergeCell ref="E72:G72"/>
    <mergeCell ref="C73:D73"/>
    <mergeCell ref="E73:G73"/>
    <mergeCell ref="B74:K74"/>
    <mergeCell ref="A21:A73"/>
    <mergeCell ref="C4:C5"/>
    <mergeCell ref="A7:B20"/>
    <mergeCell ref="A4:B6"/>
  </mergeCells>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pane ySplit="5" topLeftCell="A6" activePane="bottomLeft" state="frozen"/>
      <selection/>
      <selection pane="bottomLeft" activeCell="B32" sqref="B32"/>
    </sheetView>
  </sheetViews>
  <sheetFormatPr defaultColWidth="10" defaultRowHeight="13.5" outlineLevelCol="5"/>
  <cols>
    <col min="1" max="1" width="1.5" customWidth="1"/>
    <col min="2" max="2" width="48" customWidth="1"/>
    <col min="3" max="3" width="27.625" customWidth="1"/>
    <col min="4" max="4" width="48.25" customWidth="1"/>
    <col min="5" max="5" width="31.375" customWidth="1"/>
    <col min="6" max="6" width="1.5" customWidth="1"/>
    <col min="7" max="11" width="9.75" customWidth="1"/>
  </cols>
  <sheetData>
    <row r="1" ht="16.35" customHeight="1" spans="1:6">
      <c r="A1" s="125"/>
      <c r="B1" s="73"/>
      <c r="D1" s="126"/>
      <c r="E1" s="73" t="s">
        <v>1</v>
      </c>
      <c r="F1" s="116" t="s">
        <v>2</v>
      </c>
    </row>
    <row r="2" ht="22.9" customHeight="1" spans="1:6">
      <c r="A2" s="127"/>
      <c r="B2" s="128" t="s">
        <v>3</v>
      </c>
      <c r="C2" s="128"/>
      <c r="D2" s="128"/>
      <c r="E2" s="128"/>
      <c r="F2" s="116"/>
    </row>
    <row r="3" ht="19.5" customHeight="1" spans="1:6">
      <c r="A3" s="127"/>
      <c r="B3" s="78" t="s">
        <v>4</v>
      </c>
      <c r="D3" s="74"/>
      <c r="E3" s="131" t="s">
        <v>5</v>
      </c>
      <c r="F3" s="116"/>
    </row>
    <row r="4" ht="16.5" customHeight="1" spans="1:6">
      <c r="A4" s="127"/>
      <c r="B4" s="107" t="s">
        <v>6</v>
      </c>
      <c r="C4" s="107"/>
      <c r="D4" s="107" t="s">
        <v>7</v>
      </c>
      <c r="E4" s="107"/>
      <c r="F4" s="116"/>
    </row>
    <row r="5" ht="16.5" customHeight="1" spans="1:6">
      <c r="A5" s="127"/>
      <c r="B5" s="107" t="s">
        <v>8</v>
      </c>
      <c r="C5" s="107" t="s">
        <v>9</v>
      </c>
      <c r="D5" s="107" t="s">
        <v>8</v>
      </c>
      <c r="E5" s="107" t="s">
        <v>9</v>
      </c>
      <c r="F5" s="116"/>
    </row>
    <row r="6" ht="16.5" customHeight="1" spans="1:6">
      <c r="A6" s="80"/>
      <c r="B6" s="112" t="s">
        <v>10</v>
      </c>
      <c r="C6" s="121">
        <v>2761.18</v>
      </c>
      <c r="D6" s="112" t="s">
        <v>11</v>
      </c>
      <c r="E6" s="121"/>
      <c r="F6" s="96"/>
    </row>
    <row r="7" ht="16.5" customHeight="1" spans="1:6">
      <c r="A7" s="80"/>
      <c r="B7" s="112" t="s">
        <v>12</v>
      </c>
      <c r="C7" s="121"/>
      <c r="D7" s="112" t="s">
        <v>13</v>
      </c>
      <c r="E7" s="121"/>
      <c r="F7" s="96"/>
    </row>
    <row r="8" ht="16.5" customHeight="1" spans="1:6">
      <c r="A8" s="80"/>
      <c r="B8" s="112" t="s">
        <v>14</v>
      </c>
      <c r="C8" s="121"/>
      <c r="D8" s="112" t="s">
        <v>15</v>
      </c>
      <c r="E8" s="121"/>
      <c r="F8" s="96"/>
    </row>
    <row r="9" ht="16.5" customHeight="1" spans="1:6">
      <c r="A9" s="80"/>
      <c r="B9" s="112" t="s">
        <v>16</v>
      </c>
      <c r="C9" s="121"/>
      <c r="D9" s="112" t="s">
        <v>17</v>
      </c>
      <c r="E9" s="121"/>
      <c r="F9" s="96"/>
    </row>
    <row r="10" ht="16.5" customHeight="1" spans="1:6">
      <c r="A10" s="80"/>
      <c r="B10" s="112" t="s">
        <v>18</v>
      </c>
      <c r="C10" s="121"/>
      <c r="D10" s="112" t="s">
        <v>19</v>
      </c>
      <c r="E10" s="121"/>
      <c r="F10" s="96"/>
    </row>
    <row r="11" ht="16.5" customHeight="1" spans="1:6">
      <c r="A11" s="80"/>
      <c r="B11" s="112" t="s">
        <v>20</v>
      </c>
      <c r="C11" s="121"/>
      <c r="D11" s="112" t="s">
        <v>21</v>
      </c>
      <c r="E11" s="121"/>
      <c r="F11" s="96"/>
    </row>
    <row r="12" ht="16.5" customHeight="1" spans="1:6">
      <c r="A12" s="80"/>
      <c r="B12" s="112" t="s">
        <v>22</v>
      </c>
      <c r="C12" s="121"/>
      <c r="D12" s="112" t="s">
        <v>23</v>
      </c>
      <c r="E12" s="121"/>
      <c r="F12" s="96"/>
    </row>
    <row r="13" ht="16.5" customHeight="1" spans="1:6">
      <c r="A13" s="80"/>
      <c r="B13" s="112" t="s">
        <v>22</v>
      </c>
      <c r="C13" s="121"/>
      <c r="D13" s="112" t="s">
        <v>24</v>
      </c>
      <c r="E13" s="121">
        <v>2714.2</v>
      </c>
      <c r="F13" s="96"/>
    </row>
    <row r="14" ht="16.5" customHeight="1" spans="1:6">
      <c r="A14" s="80"/>
      <c r="B14" s="112" t="s">
        <v>22</v>
      </c>
      <c r="C14" s="121"/>
      <c r="D14" s="112" t="s">
        <v>25</v>
      </c>
      <c r="E14" s="121"/>
      <c r="F14" s="96"/>
    </row>
    <row r="15" ht="16.5" customHeight="1" spans="1:6">
      <c r="A15" s="80"/>
      <c r="B15" s="112" t="s">
        <v>22</v>
      </c>
      <c r="C15" s="121"/>
      <c r="D15" s="112" t="s">
        <v>26</v>
      </c>
      <c r="E15" s="121">
        <v>20.59</v>
      </c>
      <c r="F15" s="96"/>
    </row>
    <row r="16" ht="16.5" customHeight="1" spans="1:6">
      <c r="A16" s="80"/>
      <c r="B16" s="112" t="s">
        <v>22</v>
      </c>
      <c r="C16" s="121"/>
      <c r="D16" s="112" t="s">
        <v>27</v>
      </c>
      <c r="E16" s="121"/>
      <c r="F16" s="96"/>
    </row>
    <row r="17" ht="16.5" customHeight="1" spans="1:6">
      <c r="A17" s="80"/>
      <c r="B17" s="112" t="s">
        <v>22</v>
      </c>
      <c r="C17" s="121"/>
      <c r="D17" s="112" t="s">
        <v>28</v>
      </c>
      <c r="E17" s="121"/>
      <c r="F17" s="96"/>
    </row>
    <row r="18" ht="16.5" customHeight="1" spans="1:6">
      <c r="A18" s="80"/>
      <c r="B18" s="112" t="s">
        <v>22</v>
      </c>
      <c r="C18" s="121"/>
      <c r="D18" s="112" t="s">
        <v>29</v>
      </c>
      <c r="E18" s="121"/>
      <c r="F18" s="96"/>
    </row>
    <row r="19" ht="16.5" customHeight="1" spans="1:6">
      <c r="A19" s="80"/>
      <c r="B19" s="112" t="s">
        <v>22</v>
      </c>
      <c r="C19" s="121"/>
      <c r="D19" s="112" t="s">
        <v>30</v>
      </c>
      <c r="E19" s="121"/>
      <c r="F19" s="96"/>
    </row>
    <row r="20" ht="16.5" customHeight="1" spans="1:6">
      <c r="A20" s="80"/>
      <c r="B20" s="112" t="s">
        <v>22</v>
      </c>
      <c r="C20" s="121"/>
      <c r="D20" s="112" t="s">
        <v>31</v>
      </c>
      <c r="E20" s="121"/>
      <c r="F20" s="96"/>
    </row>
    <row r="21" ht="16.5" customHeight="1" spans="1:6">
      <c r="A21" s="80"/>
      <c r="B21" s="112" t="s">
        <v>22</v>
      </c>
      <c r="C21" s="121"/>
      <c r="D21" s="112" t="s">
        <v>32</v>
      </c>
      <c r="E21" s="121"/>
      <c r="F21" s="96"/>
    </row>
    <row r="22" ht="16.5" customHeight="1" spans="1:6">
      <c r="A22" s="80"/>
      <c r="B22" s="112" t="s">
        <v>22</v>
      </c>
      <c r="C22" s="121"/>
      <c r="D22" s="112" t="s">
        <v>33</v>
      </c>
      <c r="E22" s="121"/>
      <c r="F22" s="96"/>
    </row>
    <row r="23" ht="16.5" customHeight="1" spans="1:6">
      <c r="A23" s="80"/>
      <c r="B23" s="112" t="s">
        <v>22</v>
      </c>
      <c r="C23" s="121"/>
      <c r="D23" s="112" t="s">
        <v>34</v>
      </c>
      <c r="E23" s="121"/>
      <c r="F23" s="96"/>
    </row>
    <row r="24" ht="16.5" customHeight="1" spans="1:6">
      <c r="A24" s="80"/>
      <c r="B24" s="112" t="s">
        <v>22</v>
      </c>
      <c r="C24" s="121"/>
      <c r="D24" s="112" t="s">
        <v>35</v>
      </c>
      <c r="E24" s="121"/>
      <c r="F24" s="96"/>
    </row>
    <row r="25" ht="16.5" customHeight="1" spans="1:6">
      <c r="A25" s="80"/>
      <c r="B25" s="112" t="s">
        <v>22</v>
      </c>
      <c r="C25" s="121"/>
      <c r="D25" s="112" t="s">
        <v>36</v>
      </c>
      <c r="E25" s="121">
        <v>26.39</v>
      </c>
      <c r="F25" s="96"/>
    </row>
    <row r="26" ht="16.5" customHeight="1" spans="1:6">
      <c r="A26" s="80"/>
      <c r="B26" s="112" t="s">
        <v>22</v>
      </c>
      <c r="C26" s="121"/>
      <c r="D26" s="112" t="s">
        <v>37</v>
      </c>
      <c r="E26" s="121"/>
      <c r="F26" s="96"/>
    </row>
    <row r="27" ht="16.5" customHeight="1" spans="1:6">
      <c r="A27" s="80"/>
      <c r="B27" s="112" t="s">
        <v>22</v>
      </c>
      <c r="C27" s="121"/>
      <c r="D27" s="112" t="s">
        <v>38</v>
      </c>
      <c r="E27" s="121"/>
      <c r="F27" s="96"/>
    </row>
    <row r="28" ht="16.5" customHeight="1" spans="1:6">
      <c r="A28" s="80"/>
      <c r="B28" s="112" t="s">
        <v>22</v>
      </c>
      <c r="C28" s="121"/>
      <c r="D28" s="112" t="s">
        <v>39</v>
      </c>
      <c r="E28" s="121"/>
      <c r="F28" s="96"/>
    </row>
    <row r="29" ht="16.5" customHeight="1" spans="1:6">
      <c r="A29" s="80"/>
      <c r="B29" s="112" t="s">
        <v>22</v>
      </c>
      <c r="C29" s="121"/>
      <c r="D29" s="112" t="s">
        <v>40</v>
      </c>
      <c r="E29" s="121"/>
      <c r="F29" s="96"/>
    </row>
    <row r="30" ht="16.5" customHeight="1" spans="1:6">
      <c r="A30" s="80"/>
      <c r="B30" s="112" t="s">
        <v>22</v>
      </c>
      <c r="C30" s="121"/>
      <c r="D30" s="112" t="s">
        <v>41</v>
      </c>
      <c r="E30" s="121"/>
      <c r="F30" s="96"/>
    </row>
    <row r="31" ht="16.5" customHeight="1" spans="1:6">
      <c r="A31" s="80"/>
      <c r="B31" s="112" t="s">
        <v>22</v>
      </c>
      <c r="C31" s="121"/>
      <c r="D31" s="112" t="s">
        <v>42</v>
      </c>
      <c r="E31" s="121"/>
      <c r="F31" s="96"/>
    </row>
    <row r="32" ht="16.5" customHeight="1" spans="1:6">
      <c r="A32" s="80"/>
      <c r="B32" s="112" t="s">
        <v>22</v>
      </c>
      <c r="C32" s="121"/>
      <c r="D32" s="112" t="s">
        <v>43</v>
      </c>
      <c r="E32" s="121"/>
      <c r="F32" s="96"/>
    </row>
    <row r="33" ht="16.5" customHeight="1" spans="1:6">
      <c r="A33" s="80"/>
      <c r="B33" s="112" t="s">
        <v>22</v>
      </c>
      <c r="C33" s="121"/>
      <c r="D33" s="112" t="s">
        <v>44</v>
      </c>
      <c r="E33" s="121"/>
      <c r="F33" s="96"/>
    </row>
    <row r="34" ht="16.5" customHeight="1" spans="1:6">
      <c r="A34" s="80"/>
      <c r="B34" s="112" t="s">
        <v>22</v>
      </c>
      <c r="C34" s="121"/>
      <c r="D34" s="112" t="s">
        <v>45</v>
      </c>
      <c r="E34" s="121"/>
      <c r="F34" s="96"/>
    </row>
    <row r="35" ht="16.5" customHeight="1" spans="1:6">
      <c r="A35" s="80"/>
      <c r="B35" s="112" t="s">
        <v>22</v>
      </c>
      <c r="C35" s="121"/>
      <c r="D35" s="112" t="s">
        <v>46</v>
      </c>
      <c r="E35" s="121"/>
      <c r="F35" s="96"/>
    </row>
    <row r="36" ht="16.5" customHeight="1" spans="1:6">
      <c r="A36" s="83"/>
      <c r="B36" s="109" t="s">
        <v>47</v>
      </c>
      <c r="C36" s="120">
        <v>2761.18</v>
      </c>
      <c r="D36" s="109" t="s">
        <v>48</v>
      </c>
      <c r="E36" s="120">
        <v>2761.18</v>
      </c>
      <c r="F36" s="97"/>
    </row>
    <row r="37" ht="16.5" customHeight="1" spans="1:6">
      <c r="A37" s="80"/>
      <c r="B37" s="112" t="s">
        <v>49</v>
      </c>
      <c r="C37" s="121"/>
      <c r="D37" s="112" t="s">
        <v>50</v>
      </c>
      <c r="E37" s="121"/>
      <c r="F37" s="135"/>
    </row>
    <row r="38" ht="16.5" customHeight="1" spans="1:6">
      <c r="A38" s="136"/>
      <c r="B38" s="112" t="s">
        <v>51</v>
      </c>
      <c r="C38" s="121"/>
      <c r="D38" s="112" t="s">
        <v>52</v>
      </c>
      <c r="E38" s="121"/>
      <c r="F38" s="135"/>
    </row>
    <row r="39" ht="16.5" customHeight="1" spans="1:6">
      <c r="A39" s="136"/>
      <c r="B39" s="137"/>
      <c r="C39" s="137"/>
      <c r="D39" s="112" t="s">
        <v>53</v>
      </c>
      <c r="E39" s="121"/>
      <c r="F39" s="135"/>
    </row>
    <row r="40" ht="16.5" customHeight="1" spans="1:6">
      <c r="A40" s="138"/>
      <c r="B40" s="109" t="s">
        <v>54</v>
      </c>
      <c r="C40" s="120">
        <v>2761.18</v>
      </c>
      <c r="D40" s="109" t="s">
        <v>55</v>
      </c>
      <c r="E40" s="120">
        <v>2761.18</v>
      </c>
      <c r="F40" s="139"/>
    </row>
    <row r="41" ht="9.75" customHeight="1" spans="1:6">
      <c r="A41" s="129"/>
      <c r="B41" s="129"/>
      <c r="C41" s="140"/>
      <c r="D41" s="140"/>
      <c r="E41" s="129"/>
      <c r="F41" s="141"/>
    </row>
  </sheetData>
  <mergeCells count="4">
    <mergeCell ref="B2:E2"/>
    <mergeCell ref="B4:C4"/>
    <mergeCell ref="D4:E4"/>
    <mergeCell ref="A6:A35"/>
  </mergeCells>
  <pageMargins left="0.748031496062992" right="0.748031496062992" top="0.275590551181102" bottom="0.275590551181102" header="0" footer="0"/>
  <pageSetup paperSize="9" scale="8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workbookViewId="0">
      <pane ySplit="6" topLeftCell="A7" activePane="bottomLeft" state="frozen"/>
      <selection/>
      <selection pane="bottomLeft" activeCell="C32" sqref="C31:C32"/>
    </sheetView>
  </sheetViews>
  <sheetFormatPr defaultColWidth="10" defaultRowHeight="13.5"/>
  <cols>
    <col min="1" max="1" width="1.5" customWidth="1"/>
    <col min="2" max="2" width="16.875" customWidth="1"/>
    <col min="3" max="3" width="25.875" customWidth="1"/>
    <col min="4" max="4" width="12.875" customWidth="1"/>
    <col min="5" max="14" width="11.125" customWidth="1"/>
    <col min="15" max="15" width="1.5" customWidth="1"/>
    <col min="16" max="16" width="9.75" customWidth="1"/>
  </cols>
  <sheetData>
    <row r="1" ht="16.35" customHeight="1" spans="1:15">
      <c r="A1" s="72"/>
      <c r="B1" s="73"/>
      <c r="C1" s="74"/>
      <c r="D1" s="75"/>
      <c r="E1" s="75"/>
      <c r="F1" s="75"/>
      <c r="G1" s="74"/>
      <c r="H1" s="74"/>
      <c r="I1" s="74"/>
      <c r="L1" s="74"/>
      <c r="M1" s="74"/>
      <c r="N1" s="92" t="s">
        <v>56</v>
      </c>
      <c r="O1" s="80"/>
    </row>
    <row r="2" ht="22.9" customHeight="1" spans="1:15">
      <c r="A2" s="72"/>
      <c r="B2" s="76" t="s">
        <v>57</v>
      </c>
      <c r="C2" s="76"/>
      <c r="D2" s="76"/>
      <c r="E2" s="76"/>
      <c r="F2" s="76"/>
      <c r="G2" s="76"/>
      <c r="H2" s="76"/>
      <c r="I2" s="76"/>
      <c r="J2" s="76"/>
      <c r="K2" s="76"/>
      <c r="L2" s="76"/>
      <c r="M2" s="76"/>
      <c r="N2" s="76"/>
      <c r="O2" s="80" t="s">
        <v>2</v>
      </c>
    </row>
    <row r="3" ht="19.5" customHeight="1" spans="1:15">
      <c r="A3" s="77"/>
      <c r="B3" s="78" t="s">
        <v>4</v>
      </c>
      <c r="C3" s="79"/>
      <c r="D3" s="77"/>
      <c r="E3" s="77"/>
      <c r="F3" s="123"/>
      <c r="G3" s="77"/>
      <c r="H3" s="123"/>
      <c r="I3" s="123"/>
      <c r="J3" s="123"/>
      <c r="K3" s="123"/>
      <c r="L3" s="123"/>
      <c r="M3" s="123"/>
      <c r="N3" s="93" t="s">
        <v>5</v>
      </c>
      <c r="O3" s="94"/>
    </row>
    <row r="4" ht="24.4" customHeight="1" spans="1:15">
      <c r="A4" s="82"/>
      <c r="B4" s="99" t="s">
        <v>8</v>
      </c>
      <c r="C4" s="99"/>
      <c r="D4" s="99" t="s">
        <v>58</v>
      </c>
      <c r="E4" s="99" t="s">
        <v>59</v>
      </c>
      <c r="F4" s="99" t="s">
        <v>60</v>
      </c>
      <c r="G4" s="99" t="s">
        <v>61</v>
      </c>
      <c r="H4" s="99" t="s">
        <v>62</v>
      </c>
      <c r="I4" s="99" t="s">
        <v>63</v>
      </c>
      <c r="J4" s="99" t="s">
        <v>64</v>
      </c>
      <c r="K4" s="99" t="s">
        <v>65</v>
      </c>
      <c r="L4" s="99" t="s">
        <v>66</v>
      </c>
      <c r="M4" s="99" t="s">
        <v>67</v>
      </c>
      <c r="N4" s="99" t="s">
        <v>68</v>
      </c>
      <c r="O4" s="96"/>
    </row>
    <row r="5" ht="24.4" customHeight="1" spans="1:15">
      <c r="A5" s="82"/>
      <c r="B5" s="99" t="s">
        <v>69</v>
      </c>
      <c r="C5" s="99" t="s">
        <v>70</v>
      </c>
      <c r="D5" s="99"/>
      <c r="E5" s="99"/>
      <c r="F5" s="99"/>
      <c r="G5" s="99"/>
      <c r="H5" s="99"/>
      <c r="I5" s="99"/>
      <c r="J5" s="99"/>
      <c r="K5" s="99"/>
      <c r="L5" s="99"/>
      <c r="M5" s="99"/>
      <c r="N5" s="99"/>
      <c r="O5" s="96"/>
    </row>
    <row r="6" ht="24.4" customHeight="1" spans="1:15">
      <c r="A6" s="82"/>
      <c r="B6" s="99"/>
      <c r="C6" s="99"/>
      <c r="D6" s="99"/>
      <c r="E6" s="99"/>
      <c r="F6" s="99"/>
      <c r="G6" s="99"/>
      <c r="H6" s="99"/>
      <c r="I6" s="99"/>
      <c r="J6" s="99"/>
      <c r="K6" s="99"/>
      <c r="L6" s="99"/>
      <c r="M6" s="99"/>
      <c r="N6" s="99"/>
      <c r="O6" s="96"/>
    </row>
    <row r="7" ht="22.9" customHeight="1" spans="1:15">
      <c r="A7" s="83"/>
      <c r="B7" s="84"/>
      <c r="C7" s="84" t="s">
        <v>71</v>
      </c>
      <c r="D7" s="85">
        <v>2761.18</v>
      </c>
      <c r="E7" s="85"/>
      <c r="F7" s="85">
        <v>2761.18</v>
      </c>
      <c r="G7" s="85"/>
      <c r="H7" s="85"/>
      <c r="I7" s="85"/>
      <c r="J7" s="85"/>
      <c r="K7" s="85"/>
      <c r="L7" s="85"/>
      <c r="M7" s="85"/>
      <c r="N7" s="85"/>
      <c r="O7" s="97"/>
    </row>
    <row r="8" ht="22.9" customHeight="1" spans="1:15">
      <c r="A8" s="82"/>
      <c r="B8" s="86"/>
      <c r="C8" s="86" t="s">
        <v>22</v>
      </c>
      <c r="D8" s="88">
        <v>2761.18</v>
      </c>
      <c r="E8" s="88"/>
      <c r="F8" s="88">
        <v>2761.18</v>
      </c>
      <c r="G8" s="88"/>
      <c r="H8" s="88"/>
      <c r="I8" s="88"/>
      <c r="J8" s="88"/>
      <c r="K8" s="88"/>
      <c r="L8" s="88"/>
      <c r="M8" s="88"/>
      <c r="N8" s="88"/>
      <c r="O8" s="95"/>
    </row>
    <row r="9" ht="22.9" customHeight="1" spans="1:15">
      <c r="A9" s="82"/>
      <c r="B9" s="86" t="s">
        <v>72</v>
      </c>
      <c r="C9" s="86" t="s">
        <v>73</v>
      </c>
      <c r="D9" s="88">
        <v>1178.87</v>
      </c>
      <c r="E9" s="89"/>
      <c r="F9" s="89">
        <v>1178.87</v>
      </c>
      <c r="G9" s="89"/>
      <c r="H9" s="89"/>
      <c r="I9" s="89"/>
      <c r="J9" s="89"/>
      <c r="K9" s="89"/>
      <c r="L9" s="89"/>
      <c r="M9" s="89"/>
      <c r="N9" s="89"/>
      <c r="O9" s="95"/>
    </row>
    <row r="10" ht="22.9" customHeight="1" spans="1:15">
      <c r="A10" s="82"/>
      <c r="B10" s="86" t="s">
        <v>74</v>
      </c>
      <c r="C10" s="86" t="s">
        <v>75</v>
      </c>
      <c r="D10" s="88">
        <v>532.5</v>
      </c>
      <c r="E10" s="89"/>
      <c r="F10" s="89">
        <v>532.5</v>
      </c>
      <c r="G10" s="89"/>
      <c r="H10" s="89"/>
      <c r="I10" s="89"/>
      <c r="J10" s="89"/>
      <c r="K10" s="89"/>
      <c r="L10" s="89"/>
      <c r="M10" s="89"/>
      <c r="N10" s="89"/>
      <c r="O10" s="95"/>
    </row>
    <row r="11" ht="22.9" customHeight="1" spans="1:15">
      <c r="A11" s="82"/>
      <c r="B11" s="86" t="s">
        <v>76</v>
      </c>
      <c r="C11" s="86" t="s">
        <v>77</v>
      </c>
      <c r="D11" s="88">
        <v>1049.81</v>
      </c>
      <c r="E11" s="89"/>
      <c r="F11" s="89">
        <v>1049.81</v>
      </c>
      <c r="G11" s="89"/>
      <c r="H11" s="89"/>
      <c r="I11" s="89"/>
      <c r="J11" s="89"/>
      <c r="K11" s="89"/>
      <c r="L11" s="89"/>
      <c r="M11" s="89"/>
      <c r="N11" s="89"/>
      <c r="O11" s="95"/>
    </row>
    <row r="12" ht="9.75" customHeight="1" spans="1:15">
      <c r="A12" s="90"/>
      <c r="B12" s="90"/>
      <c r="C12" s="90"/>
      <c r="D12" s="90"/>
      <c r="E12" s="90"/>
      <c r="F12" s="90"/>
      <c r="G12" s="90"/>
      <c r="H12" s="90"/>
      <c r="I12" s="90"/>
      <c r="J12" s="90"/>
      <c r="K12" s="90"/>
      <c r="L12" s="90"/>
      <c r="M12" s="90"/>
      <c r="N12" s="91"/>
      <c r="O12" s="98"/>
    </row>
  </sheetData>
  <mergeCells count="17">
    <mergeCell ref="B2:N2"/>
    <mergeCell ref="B3:C3"/>
    <mergeCell ref="B4:C4"/>
    <mergeCell ref="A9:A11"/>
    <mergeCell ref="B5:B6"/>
    <mergeCell ref="C5:C6"/>
    <mergeCell ref="D4:D6"/>
    <mergeCell ref="E4:E6"/>
    <mergeCell ref="F4:F6"/>
    <mergeCell ref="G4:G6"/>
    <mergeCell ref="H4:H6"/>
    <mergeCell ref="I4:I6"/>
    <mergeCell ref="J4:J6"/>
    <mergeCell ref="K4:K6"/>
    <mergeCell ref="L4:L6"/>
    <mergeCell ref="M4:M6"/>
    <mergeCell ref="N4:N6"/>
  </mergeCells>
  <pageMargins left="0.748031496062992" right="0.748031496062992" top="0.275590551181102" bottom="0.275590551181102" header="0" footer="0"/>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workbookViewId="0">
      <pane ySplit="6" topLeftCell="A7" activePane="bottomLeft" state="frozen"/>
      <selection/>
      <selection pane="bottomLeft" activeCell="G9" sqref="G9"/>
    </sheetView>
  </sheetViews>
  <sheetFormatPr defaultColWidth="9" defaultRowHeight="13.5"/>
  <cols>
    <col min="1" max="1" width="1.5" customWidth="1"/>
    <col min="2" max="4" width="6.125" style="101" customWidth="1"/>
    <col min="5" max="5" width="20.625" style="101" customWidth="1"/>
    <col min="6" max="6" width="50.375" customWidth="1"/>
    <col min="7" max="11" width="23.375" customWidth="1"/>
    <col min="12" max="12" width="1.5" customWidth="1"/>
    <col min="13" max="14" width="9.75" customWidth="1"/>
  </cols>
  <sheetData>
    <row r="1" ht="16.35" customHeight="1" spans="1:12">
      <c r="A1" s="72"/>
      <c r="B1" s="132"/>
      <c r="C1" s="132"/>
      <c r="D1" s="132"/>
      <c r="E1" s="133"/>
      <c r="F1" s="74"/>
      <c r="G1" s="75"/>
      <c r="H1" s="75"/>
      <c r="I1" s="75"/>
      <c r="J1" s="75"/>
      <c r="K1" s="92" t="s">
        <v>78</v>
      </c>
      <c r="L1" s="80"/>
    </row>
    <row r="2" ht="22.9" customHeight="1" spans="1:12">
      <c r="A2" s="72"/>
      <c r="B2" s="76" t="s">
        <v>79</v>
      </c>
      <c r="C2" s="76"/>
      <c r="D2" s="76"/>
      <c r="E2" s="76"/>
      <c r="F2" s="76"/>
      <c r="G2" s="76"/>
      <c r="H2" s="76"/>
      <c r="I2" s="76"/>
      <c r="J2" s="76"/>
      <c r="K2" s="76"/>
      <c r="L2" s="80" t="s">
        <v>2</v>
      </c>
    </row>
    <row r="3" ht="19.5" customHeight="1" spans="1:12">
      <c r="A3" s="77"/>
      <c r="B3" s="78" t="s">
        <v>4</v>
      </c>
      <c r="C3" s="79"/>
      <c r="D3" s="79"/>
      <c r="E3" s="79"/>
      <c r="F3" s="79"/>
      <c r="G3" s="77"/>
      <c r="H3" s="77"/>
      <c r="I3" s="123"/>
      <c r="J3" s="123"/>
      <c r="K3" s="93" t="s">
        <v>5</v>
      </c>
      <c r="L3" s="94"/>
    </row>
    <row r="4" ht="24.4" customHeight="1" spans="1:12">
      <c r="A4" s="80"/>
      <c r="B4" s="81" t="s">
        <v>8</v>
      </c>
      <c r="C4" s="81"/>
      <c r="D4" s="81"/>
      <c r="E4" s="81"/>
      <c r="F4" s="81"/>
      <c r="G4" s="81" t="s">
        <v>58</v>
      </c>
      <c r="H4" s="81" t="s">
        <v>80</v>
      </c>
      <c r="I4" s="81" t="s">
        <v>81</v>
      </c>
      <c r="J4" s="81" t="s">
        <v>82</v>
      </c>
      <c r="K4" s="81" t="s">
        <v>83</v>
      </c>
      <c r="L4" s="95"/>
    </row>
    <row r="5" ht="24.4" customHeight="1" spans="1:12">
      <c r="A5" s="82"/>
      <c r="B5" s="81" t="s">
        <v>84</v>
      </c>
      <c r="C5" s="81"/>
      <c r="D5" s="81"/>
      <c r="E5" s="81" t="s">
        <v>69</v>
      </c>
      <c r="F5" s="81" t="s">
        <v>70</v>
      </c>
      <c r="G5" s="81"/>
      <c r="H5" s="81"/>
      <c r="I5" s="81"/>
      <c r="J5" s="81"/>
      <c r="K5" s="81"/>
      <c r="L5" s="95"/>
    </row>
    <row r="6" ht="24.4" customHeight="1" spans="1:12">
      <c r="A6" s="82"/>
      <c r="B6" s="81" t="s">
        <v>85</v>
      </c>
      <c r="C6" s="81" t="s">
        <v>86</v>
      </c>
      <c r="D6" s="81" t="s">
        <v>87</v>
      </c>
      <c r="E6" s="81"/>
      <c r="F6" s="81"/>
      <c r="G6" s="81"/>
      <c r="H6" s="81"/>
      <c r="I6" s="81"/>
      <c r="J6" s="81"/>
      <c r="K6" s="81"/>
      <c r="L6" s="96"/>
    </row>
    <row r="7" ht="22.9" customHeight="1" spans="1:12">
      <c r="A7" s="83"/>
      <c r="B7" s="84"/>
      <c r="C7" s="84"/>
      <c r="D7" s="84"/>
      <c r="E7" s="84"/>
      <c r="F7" s="84" t="s">
        <v>71</v>
      </c>
      <c r="G7" s="85">
        <v>2761.18</v>
      </c>
      <c r="H7" s="85">
        <v>457.18</v>
      </c>
      <c r="I7" s="85">
        <v>2304</v>
      </c>
      <c r="J7" s="85"/>
      <c r="K7" s="85"/>
      <c r="L7" s="97"/>
    </row>
    <row r="8" ht="22.9" customHeight="1" spans="1:12">
      <c r="A8" s="82"/>
      <c r="B8" s="87"/>
      <c r="C8" s="87"/>
      <c r="D8" s="87"/>
      <c r="E8" s="87"/>
      <c r="F8" s="86" t="s">
        <v>22</v>
      </c>
      <c r="G8" s="88">
        <f>G9+G22+G31</f>
        <v>2761.18</v>
      </c>
      <c r="H8" s="88">
        <v>457.18</v>
      </c>
      <c r="I8" s="88">
        <v>2304</v>
      </c>
      <c r="J8" s="88"/>
      <c r="K8" s="88"/>
      <c r="L8" s="95"/>
    </row>
    <row r="9" ht="22.9" customHeight="1" spans="1:12">
      <c r="A9" s="82"/>
      <c r="B9" s="87"/>
      <c r="C9" s="87"/>
      <c r="D9" s="87"/>
      <c r="E9" s="87"/>
      <c r="F9" s="86" t="s">
        <v>73</v>
      </c>
      <c r="G9" s="88">
        <f>SUM(G10:G21)</f>
        <v>1178.87</v>
      </c>
      <c r="H9" s="88">
        <f t="shared" ref="H9:I9" si="0">SUM(H10:H21)</f>
        <v>268.87</v>
      </c>
      <c r="I9" s="88">
        <f t="shared" si="0"/>
        <v>910</v>
      </c>
      <c r="J9" s="88"/>
      <c r="K9" s="88"/>
      <c r="L9" s="95"/>
    </row>
    <row r="10" ht="22.9" customHeight="1" spans="1:12">
      <c r="A10" s="82"/>
      <c r="B10" s="87" t="s">
        <v>88</v>
      </c>
      <c r="C10" s="87" t="s">
        <v>89</v>
      </c>
      <c r="D10" s="87" t="s">
        <v>90</v>
      </c>
      <c r="E10" s="87" t="s">
        <v>72</v>
      </c>
      <c r="F10" s="86" t="s">
        <v>91</v>
      </c>
      <c r="G10" s="88">
        <v>1.91</v>
      </c>
      <c r="H10" s="89">
        <v>1.91</v>
      </c>
      <c r="I10" s="89"/>
      <c r="J10" s="89"/>
      <c r="K10" s="89"/>
      <c r="L10" s="96"/>
    </row>
    <row r="11" ht="22.9" customHeight="1" spans="1:12">
      <c r="A11" s="82"/>
      <c r="B11" s="87" t="s">
        <v>88</v>
      </c>
      <c r="C11" s="87" t="s">
        <v>89</v>
      </c>
      <c r="D11" s="87" t="s">
        <v>89</v>
      </c>
      <c r="E11" s="87" t="s">
        <v>72</v>
      </c>
      <c r="F11" s="86" t="s">
        <v>92</v>
      </c>
      <c r="G11" s="88">
        <f t="shared" ref="G11:G21" si="1">SUM(H11:K11)</f>
        <v>19.53</v>
      </c>
      <c r="H11" s="89">
        <v>19.53</v>
      </c>
      <c r="I11" s="89"/>
      <c r="J11" s="89"/>
      <c r="K11" s="89"/>
      <c r="L11" s="96"/>
    </row>
    <row r="12" ht="22.9" customHeight="1" spans="1:12">
      <c r="A12" s="82"/>
      <c r="B12" s="87" t="s">
        <v>88</v>
      </c>
      <c r="C12" s="87" t="s">
        <v>89</v>
      </c>
      <c r="D12" s="87" t="s">
        <v>93</v>
      </c>
      <c r="E12" s="87" t="s">
        <v>72</v>
      </c>
      <c r="F12" s="86" t="s">
        <v>94</v>
      </c>
      <c r="G12" s="88">
        <f t="shared" si="1"/>
        <v>9.76</v>
      </c>
      <c r="H12" s="89">
        <v>9.76</v>
      </c>
      <c r="I12" s="89"/>
      <c r="J12" s="89"/>
      <c r="K12" s="89"/>
      <c r="L12" s="96"/>
    </row>
    <row r="13" ht="22.9" customHeight="1" spans="1:12">
      <c r="A13" s="82"/>
      <c r="B13" s="87" t="s">
        <v>88</v>
      </c>
      <c r="C13" s="87" t="s">
        <v>95</v>
      </c>
      <c r="D13" s="87" t="s">
        <v>90</v>
      </c>
      <c r="E13" s="87" t="s">
        <v>72</v>
      </c>
      <c r="F13" s="86" t="s">
        <v>96</v>
      </c>
      <c r="G13" s="88">
        <f t="shared" si="1"/>
        <v>211.35</v>
      </c>
      <c r="H13" s="89">
        <v>211.35</v>
      </c>
      <c r="I13" s="89"/>
      <c r="J13" s="89"/>
      <c r="K13" s="89"/>
      <c r="L13" s="96"/>
    </row>
    <row r="14" ht="22.9" customHeight="1" spans="1:12">
      <c r="A14" s="82"/>
      <c r="B14" s="87" t="s">
        <v>88</v>
      </c>
      <c r="C14" s="87" t="s">
        <v>95</v>
      </c>
      <c r="D14" s="87" t="s">
        <v>97</v>
      </c>
      <c r="E14" s="87" t="s">
        <v>72</v>
      </c>
      <c r="F14" s="86" t="s">
        <v>98</v>
      </c>
      <c r="G14" s="88">
        <f t="shared" si="1"/>
        <v>63</v>
      </c>
      <c r="H14" s="89"/>
      <c r="I14" s="89">
        <v>63</v>
      </c>
      <c r="J14" s="89"/>
      <c r="K14" s="89"/>
      <c r="L14" s="96"/>
    </row>
    <row r="15" ht="22.9" customHeight="1" spans="1:12">
      <c r="A15" s="82"/>
      <c r="B15" s="87" t="s">
        <v>88</v>
      </c>
      <c r="C15" s="87" t="s">
        <v>95</v>
      </c>
      <c r="D15" s="87" t="s">
        <v>99</v>
      </c>
      <c r="E15" s="87" t="s">
        <v>72</v>
      </c>
      <c r="F15" s="86" t="s">
        <v>100</v>
      </c>
      <c r="G15" s="88">
        <f t="shared" si="1"/>
        <v>110</v>
      </c>
      <c r="H15" s="89"/>
      <c r="I15" s="89">
        <v>110</v>
      </c>
      <c r="J15" s="89"/>
      <c r="K15" s="89"/>
      <c r="L15" s="96"/>
    </row>
    <row r="16" ht="22.9" customHeight="1" spans="1:12">
      <c r="A16" s="82"/>
      <c r="B16" s="87" t="s">
        <v>88</v>
      </c>
      <c r="C16" s="87" t="s">
        <v>95</v>
      </c>
      <c r="D16" s="87" t="s">
        <v>89</v>
      </c>
      <c r="E16" s="87" t="s">
        <v>72</v>
      </c>
      <c r="F16" s="86" t="s">
        <v>101</v>
      </c>
      <c r="G16" s="88">
        <f t="shared" si="1"/>
        <v>250</v>
      </c>
      <c r="H16" s="89"/>
      <c r="I16" s="89">
        <v>250</v>
      </c>
      <c r="J16" s="89"/>
      <c r="K16" s="89"/>
      <c r="L16" s="96"/>
    </row>
    <row r="17" ht="22.9" customHeight="1" spans="1:12">
      <c r="A17" s="82"/>
      <c r="B17" s="87" t="s">
        <v>88</v>
      </c>
      <c r="C17" s="87" t="s">
        <v>95</v>
      </c>
      <c r="D17" s="87" t="s">
        <v>93</v>
      </c>
      <c r="E17" s="87" t="s">
        <v>72</v>
      </c>
      <c r="F17" s="86" t="s">
        <v>102</v>
      </c>
      <c r="G17" s="88">
        <f t="shared" si="1"/>
        <v>200</v>
      </c>
      <c r="H17" s="89"/>
      <c r="I17" s="89">
        <v>200</v>
      </c>
      <c r="J17" s="89"/>
      <c r="K17" s="89"/>
      <c r="L17" s="96"/>
    </row>
    <row r="18" ht="22.9" customHeight="1" spans="1:12">
      <c r="A18" s="82"/>
      <c r="B18" s="87" t="s">
        <v>88</v>
      </c>
      <c r="C18" s="87" t="s">
        <v>95</v>
      </c>
      <c r="D18" s="87" t="s">
        <v>103</v>
      </c>
      <c r="E18" s="87" t="s">
        <v>72</v>
      </c>
      <c r="F18" s="86" t="s">
        <v>104</v>
      </c>
      <c r="G18" s="88">
        <f t="shared" si="1"/>
        <v>287</v>
      </c>
      <c r="H18" s="89"/>
      <c r="I18" s="89">
        <v>287</v>
      </c>
      <c r="J18" s="89"/>
      <c r="K18" s="89"/>
      <c r="L18" s="96"/>
    </row>
    <row r="19" ht="22.9" customHeight="1" spans="1:12">
      <c r="A19" s="82"/>
      <c r="B19" s="87" t="s">
        <v>105</v>
      </c>
      <c r="C19" s="87" t="s">
        <v>95</v>
      </c>
      <c r="D19" s="87" t="s">
        <v>90</v>
      </c>
      <c r="E19" s="87" t="s">
        <v>72</v>
      </c>
      <c r="F19" s="86" t="s">
        <v>106</v>
      </c>
      <c r="G19" s="88">
        <f t="shared" si="1"/>
        <v>9.03</v>
      </c>
      <c r="H19" s="89">
        <v>9.03</v>
      </c>
      <c r="I19" s="89"/>
      <c r="J19" s="89"/>
      <c r="K19" s="89"/>
      <c r="L19" s="96"/>
    </row>
    <row r="20" ht="22.9" customHeight="1" spans="1:12">
      <c r="A20" s="82"/>
      <c r="B20" s="87" t="s">
        <v>105</v>
      </c>
      <c r="C20" s="87" t="s">
        <v>95</v>
      </c>
      <c r="D20" s="87" t="s">
        <v>107</v>
      </c>
      <c r="E20" s="87" t="s">
        <v>72</v>
      </c>
      <c r="F20" s="86" t="s">
        <v>108</v>
      </c>
      <c r="G20" s="88">
        <f t="shared" si="1"/>
        <v>2.64</v>
      </c>
      <c r="H20" s="89">
        <v>2.64</v>
      </c>
      <c r="I20" s="89"/>
      <c r="J20" s="89"/>
      <c r="K20" s="89"/>
      <c r="L20" s="96"/>
    </row>
    <row r="21" ht="22.9" customHeight="1" spans="1:12">
      <c r="A21" s="82"/>
      <c r="B21" s="87" t="s">
        <v>109</v>
      </c>
      <c r="C21" s="87" t="s">
        <v>97</v>
      </c>
      <c r="D21" s="87" t="s">
        <v>90</v>
      </c>
      <c r="E21" s="87" t="s">
        <v>72</v>
      </c>
      <c r="F21" s="86" t="s">
        <v>110</v>
      </c>
      <c r="G21" s="88">
        <f t="shared" si="1"/>
        <v>14.65</v>
      </c>
      <c r="H21" s="89">
        <v>14.65</v>
      </c>
      <c r="I21" s="89"/>
      <c r="J21" s="89"/>
      <c r="K21" s="89"/>
      <c r="L21" s="96"/>
    </row>
    <row r="22" ht="22.9" customHeight="1" spans="2:12">
      <c r="B22" s="87"/>
      <c r="C22" s="87"/>
      <c r="D22" s="87"/>
      <c r="E22" s="87"/>
      <c r="F22" s="86" t="s">
        <v>75</v>
      </c>
      <c r="G22" s="88">
        <f>SUM(G23:G30)</f>
        <v>532.5</v>
      </c>
      <c r="H22" s="88">
        <f t="shared" ref="H22:I22" si="2">SUM(H23:H30)</f>
        <v>55.5</v>
      </c>
      <c r="I22" s="88">
        <f t="shared" si="2"/>
        <v>477</v>
      </c>
      <c r="J22" s="88"/>
      <c r="K22" s="88"/>
      <c r="L22" s="95"/>
    </row>
    <row r="23" ht="22.9" customHeight="1" spans="2:12">
      <c r="B23" s="87" t="s">
        <v>88</v>
      </c>
      <c r="C23" s="87" t="s">
        <v>89</v>
      </c>
      <c r="D23" s="87" t="s">
        <v>89</v>
      </c>
      <c r="E23" s="87">
        <v>323502</v>
      </c>
      <c r="F23" s="86" t="s">
        <v>92</v>
      </c>
      <c r="G23" s="89">
        <f>SUM(H23:K23)</f>
        <v>4.66</v>
      </c>
      <c r="H23" s="89">
        <v>4.66</v>
      </c>
      <c r="I23" s="88"/>
      <c r="J23" s="88"/>
      <c r="K23" s="88"/>
      <c r="L23" s="95"/>
    </row>
    <row r="24" ht="22.9" customHeight="1" spans="2:12">
      <c r="B24" s="87" t="s">
        <v>88</v>
      </c>
      <c r="C24" s="87" t="s">
        <v>89</v>
      </c>
      <c r="D24" s="87" t="s">
        <v>93</v>
      </c>
      <c r="E24" s="87">
        <v>323502</v>
      </c>
      <c r="F24" s="86" t="s">
        <v>94</v>
      </c>
      <c r="G24" s="89">
        <f t="shared" ref="G24:G30" si="3">SUM(H24:K24)</f>
        <v>2.33</v>
      </c>
      <c r="H24" s="89">
        <v>2.33</v>
      </c>
      <c r="I24" s="88"/>
      <c r="J24" s="88"/>
      <c r="K24" s="88"/>
      <c r="L24" s="95"/>
    </row>
    <row r="25" ht="22.9" customHeight="1" spans="1:12">
      <c r="A25" s="82"/>
      <c r="B25" s="87" t="s">
        <v>88</v>
      </c>
      <c r="C25" s="87" t="s">
        <v>95</v>
      </c>
      <c r="D25" s="87" t="s">
        <v>107</v>
      </c>
      <c r="E25" s="87" t="s">
        <v>74</v>
      </c>
      <c r="F25" s="86" t="s">
        <v>111</v>
      </c>
      <c r="G25" s="89">
        <f t="shared" si="3"/>
        <v>42.38</v>
      </c>
      <c r="H25" s="89">
        <v>42.38</v>
      </c>
      <c r="I25" s="89"/>
      <c r="J25" s="89"/>
      <c r="K25" s="89"/>
      <c r="L25" s="96"/>
    </row>
    <row r="26" ht="22.9" customHeight="1" spans="1:12">
      <c r="A26" s="82"/>
      <c r="B26" s="87" t="s">
        <v>88</v>
      </c>
      <c r="C26" s="87" t="s">
        <v>95</v>
      </c>
      <c r="D26" s="87" t="s">
        <v>89</v>
      </c>
      <c r="E26" s="87" t="s">
        <v>74</v>
      </c>
      <c r="F26" s="86" t="s">
        <v>101</v>
      </c>
      <c r="G26" s="89">
        <f t="shared" si="3"/>
        <v>323</v>
      </c>
      <c r="H26" s="89"/>
      <c r="I26" s="89">
        <v>323</v>
      </c>
      <c r="J26" s="89"/>
      <c r="K26" s="89"/>
      <c r="L26" s="96"/>
    </row>
    <row r="27" ht="22.9" customHeight="1" spans="1:12">
      <c r="A27" s="82"/>
      <c r="B27" s="87" t="s">
        <v>88</v>
      </c>
      <c r="C27" s="87" t="s">
        <v>95</v>
      </c>
      <c r="D27" s="87" t="s">
        <v>103</v>
      </c>
      <c r="E27" s="87">
        <v>323502</v>
      </c>
      <c r="F27" s="86" t="s">
        <v>104</v>
      </c>
      <c r="G27" s="89">
        <f t="shared" si="3"/>
        <v>154</v>
      </c>
      <c r="H27" s="89"/>
      <c r="I27" s="89">
        <v>154</v>
      </c>
      <c r="J27" s="89"/>
      <c r="K27" s="89"/>
      <c r="L27" s="96"/>
    </row>
    <row r="28" ht="22.9" customHeight="1" spans="1:12">
      <c r="A28" s="82"/>
      <c r="B28" s="87" t="s">
        <v>105</v>
      </c>
      <c r="C28" s="87" t="s">
        <v>95</v>
      </c>
      <c r="D28" s="87" t="s">
        <v>97</v>
      </c>
      <c r="E28" s="87">
        <v>323502</v>
      </c>
      <c r="F28" s="86" t="s">
        <v>112</v>
      </c>
      <c r="G28" s="89">
        <f t="shared" si="3"/>
        <v>2.16</v>
      </c>
      <c r="H28" s="89">
        <v>2.16</v>
      </c>
      <c r="I28" s="89"/>
      <c r="J28" s="89"/>
      <c r="K28" s="89"/>
      <c r="L28" s="96"/>
    </row>
    <row r="29" ht="22.9" customHeight="1" spans="1:12">
      <c r="A29" s="82"/>
      <c r="B29" s="87" t="s">
        <v>105</v>
      </c>
      <c r="C29" s="87" t="s">
        <v>95</v>
      </c>
      <c r="D29" s="87" t="s">
        <v>107</v>
      </c>
      <c r="E29" s="87" t="s">
        <v>74</v>
      </c>
      <c r="F29" s="86" t="s">
        <v>108</v>
      </c>
      <c r="G29" s="89">
        <f t="shared" si="3"/>
        <v>0.48</v>
      </c>
      <c r="H29" s="89">
        <v>0.48</v>
      </c>
      <c r="I29" s="89"/>
      <c r="J29" s="89"/>
      <c r="K29" s="89"/>
      <c r="L29" s="96"/>
    </row>
    <row r="30" ht="22.9" customHeight="1" spans="1:12">
      <c r="A30" s="119"/>
      <c r="B30" s="87" t="s">
        <v>109</v>
      </c>
      <c r="C30" s="87" t="s">
        <v>97</v>
      </c>
      <c r="D30" s="87" t="s">
        <v>90</v>
      </c>
      <c r="E30" s="87" t="s">
        <v>74</v>
      </c>
      <c r="F30" s="86" t="s">
        <v>110</v>
      </c>
      <c r="G30" s="89">
        <f t="shared" si="3"/>
        <v>3.49</v>
      </c>
      <c r="H30" s="89">
        <v>3.49</v>
      </c>
      <c r="I30" s="89"/>
      <c r="J30" s="89"/>
      <c r="K30" s="89"/>
      <c r="L30" s="96"/>
    </row>
    <row r="31" ht="22.9" customHeight="1" spans="2:12">
      <c r="B31" s="87"/>
      <c r="C31" s="87"/>
      <c r="D31" s="87"/>
      <c r="E31" s="87"/>
      <c r="F31" s="86" t="s">
        <v>77</v>
      </c>
      <c r="G31" s="88">
        <f>SUM(G32:G39)</f>
        <v>1049.81</v>
      </c>
      <c r="H31" s="88">
        <f t="shared" ref="H31:I31" si="4">SUM(H32:H39)</f>
        <v>132.81</v>
      </c>
      <c r="I31" s="88">
        <f t="shared" si="4"/>
        <v>917</v>
      </c>
      <c r="J31" s="88"/>
      <c r="K31" s="88"/>
      <c r="L31" s="95"/>
    </row>
    <row r="32" ht="22.9" customHeight="1" spans="1:12">
      <c r="A32" s="82"/>
      <c r="B32" s="87" t="s">
        <v>88</v>
      </c>
      <c r="C32" s="87" t="s">
        <v>89</v>
      </c>
      <c r="D32" s="87" t="s">
        <v>89</v>
      </c>
      <c r="E32" s="87" t="s">
        <v>76</v>
      </c>
      <c r="F32" s="86" t="s">
        <v>92</v>
      </c>
      <c r="G32" s="88">
        <f>SUM(H32:K32)</f>
        <v>11</v>
      </c>
      <c r="H32" s="89">
        <v>11</v>
      </c>
      <c r="I32" s="89"/>
      <c r="J32" s="89"/>
      <c r="K32" s="89"/>
      <c r="L32" s="96"/>
    </row>
    <row r="33" ht="22.9" customHeight="1" spans="1:12">
      <c r="A33" s="82"/>
      <c r="B33" s="87" t="s">
        <v>88</v>
      </c>
      <c r="C33" s="87" t="s">
        <v>89</v>
      </c>
      <c r="D33" s="87" t="s">
        <v>93</v>
      </c>
      <c r="E33" s="87" t="s">
        <v>76</v>
      </c>
      <c r="F33" s="86" t="s">
        <v>94</v>
      </c>
      <c r="G33" s="88">
        <f t="shared" ref="G33:G39" si="5">SUM(H33:K33)</f>
        <v>5.5</v>
      </c>
      <c r="H33" s="89">
        <v>5.5</v>
      </c>
      <c r="I33" s="89"/>
      <c r="J33" s="89"/>
      <c r="K33" s="89"/>
      <c r="L33" s="96"/>
    </row>
    <row r="34" ht="22.9" customHeight="1" spans="1:12">
      <c r="A34" s="82"/>
      <c r="B34" s="87" t="s">
        <v>88</v>
      </c>
      <c r="C34" s="87" t="s">
        <v>95</v>
      </c>
      <c r="D34" s="87" t="s">
        <v>107</v>
      </c>
      <c r="E34" s="87" t="s">
        <v>76</v>
      </c>
      <c r="F34" s="86" t="s">
        <v>111</v>
      </c>
      <c r="G34" s="88">
        <f t="shared" si="5"/>
        <v>140.77</v>
      </c>
      <c r="H34" s="89">
        <v>101.77</v>
      </c>
      <c r="I34" s="89">
        <v>39</v>
      </c>
      <c r="J34" s="89"/>
      <c r="K34" s="89"/>
      <c r="L34" s="96"/>
    </row>
    <row r="35" ht="22.9" customHeight="1" spans="1:12">
      <c r="A35" s="82"/>
      <c r="B35" s="87" t="s">
        <v>88</v>
      </c>
      <c r="C35" s="87" t="s">
        <v>95</v>
      </c>
      <c r="D35" s="87" t="s">
        <v>99</v>
      </c>
      <c r="E35" s="87" t="s">
        <v>76</v>
      </c>
      <c r="F35" s="86" t="s">
        <v>100</v>
      </c>
      <c r="G35" s="88">
        <f t="shared" si="5"/>
        <v>500</v>
      </c>
      <c r="H35" s="89"/>
      <c r="I35" s="89">
        <v>500</v>
      </c>
      <c r="J35" s="89"/>
      <c r="K35" s="89"/>
      <c r="L35" s="96"/>
    </row>
    <row r="36" ht="22.9" customHeight="1" spans="1:12">
      <c r="A36" s="82"/>
      <c r="B36" s="87" t="s">
        <v>88</v>
      </c>
      <c r="C36" s="87" t="s">
        <v>95</v>
      </c>
      <c r="D36" s="87" t="s">
        <v>103</v>
      </c>
      <c r="E36" s="87" t="s">
        <v>76</v>
      </c>
      <c r="F36" s="86" t="s">
        <v>104</v>
      </c>
      <c r="G36" s="88">
        <f t="shared" si="5"/>
        <v>378</v>
      </c>
      <c r="H36" s="89"/>
      <c r="I36" s="89">
        <v>378</v>
      </c>
      <c r="J36" s="89"/>
      <c r="K36" s="89"/>
      <c r="L36" s="96"/>
    </row>
    <row r="37" ht="22.9" customHeight="1" spans="1:12">
      <c r="A37" s="82"/>
      <c r="B37" s="87" t="s">
        <v>105</v>
      </c>
      <c r="C37" s="87" t="s">
        <v>95</v>
      </c>
      <c r="D37" s="87" t="s">
        <v>97</v>
      </c>
      <c r="E37" s="87" t="s">
        <v>76</v>
      </c>
      <c r="F37" s="86" t="s">
        <v>112</v>
      </c>
      <c r="G37" s="88">
        <f t="shared" si="5"/>
        <v>5.09</v>
      </c>
      <c r="H37" s="89">
        <v>5.09</v>
      </c>
      <c r="I37" s="89"/>
      <c r="J37" s="89"/>
      <c r="K37" s="89"/>
      <c r="L37" s="96"/>
    </row>
    <row r="38" ht="22.9" customHeight="1" spans="1:12">
      <c r="A38" s="82"/>
      <c r="B38" s="87" t="s">
        <v>105</v>
      </c>
      <c r="C38" s="87" t="s">
        <v>95</v>
      </c>
      <c r="D38" s="87" t="s">
        <v>107</v>
      </c>
      <c r="E38" s="87" t="s">
        <v>76</v>
      </c>
      <c r="F38" s="86" t="s">
        <v>108</v>
      </c>
      <c r="G38" s="88">
        <f t="shared" si="5"/>
        <v>1.2</v>
      </c>
      <c r="H38" s="89">
        <v>1.2</v>
      </c>
      <c r="I38" s="89"/>
      <c r="J38" s="89"/>
      <c r="K38" s="89"/>
      <c r="L38" s="96"/>
    </row>
    <row r="39" ht="22.9" customHeight="1" spans="1:12">
      <c r="A39" s="82"/>
      <c r="B39" s="87" t="s">
        <v>109</v>
      </c>
      <c r="C39" s="87" t="s">
        <v>97</v>
      </c>
      <c r="D39" s="87" t="s">
        <v>90</v>
      </c>
      <c r="E39" s="87" t="s">
        <v>76</v>
      </c>
      <c r="F39" s="86" t="s">
        <v>110</v>
      </c>
      <c r="G39" s="88">
        <f t="shared" si="5"/>
        <v>8.25</v>
      </c>
      <c r="H39" s="89">
        <v>8.25</v>
      </c>
      <c r="I39" s="89"/>
      <c r="J39" s="89"/>
      <c r="K39" s="89"/>
      <c r="L39" s="96"/>
    </row>
    <row r="40" ht="9.75" customHeight="1" spans="1:12">
      <c r="A40" s="90"/>
      <c r="B40" s="134"/>
      <c r="C40" s="134"/>
      <c r="D40" s="134"/>
      <c r="E40" s="134"/>
      <c r="F40" s="90"/>
      <c r="G40" s="90"/>
      <c r="H40" s="90"/>
      <c r="I40" s="90"/>
      <c r="J40" s="91"/>
      <c r="K40" s="91"/>
      <c r="L40" s="98"/>
    </row>
  </sheetData>
  <mergeCells count="15">
    <mergeCell ref="B1:D1"/>
    <mergeCell ref="B2:K2"/>
    <mergeCell ref="B3:F3"/>
    <mergeCell ref="B4:F4"/>
    <mergeCell ref="B5:D5"/>
    <mergeCell ref="A10:A21"/>
    <mergeCell ref="A25:A29"/>
    <mergeCell ref="A32:A39"/>
    <mergeCell ref="E5:E6"/>
    <mergeCell ref="F5:F6"/>
    <mergeCell ref="G4:G6"/>
    <mergeCell ref="H4:H6"/>
    <mergeCell ref="I4:I6"/>
    <mergeCell ref="J4:J6"/>
    <mergeCell ref="K4:K6"/>
  </mergeCells>
  <pageMargins left="0.748031496062992" right="0.748031496062992" top="0.275590551181102" bottom="0.275590551181102" header="0" footer="0"/>
  <pageSetup paperSize="9" scale="6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pane ySplit="5" topLeftCell="A6" activePane="bottomLeft" state="frozen"/>
      <selection/>
      <selection pane="bottomLeft" activeCell="B26" sqref="B26"/>
    </sheetView>
  </sheetViews>
  <sheetFormatPr defaultColWidth="10" defaultRowHeight="13.5"/>
  <cols>
    <col min="1" max="1" width="1.5" customWidth="1"/>
    <col min="2" max="2" width="29.625" customWidth="1"/>
    <col min="3" max="3" width="13.875" customWidth="1"/>
    <col min="4" max="4" width="29.625" customWidth="1"/>
    <col min="5" max="5" width="14" customWidth="1"/>
    <col min="6" max="6" width="13.75" customWidth="1"/>
    <col min="7" max="7" width="16.375" customWidth="1"/>
    <col min="8" max="8" width="18" customWidth="1"/>
    <col min="9" max="9" width="22.25" customWidth="1"/>
    <col min="10" max="10" width="1.5" customWidth="1"/>
    <col min="11" max="13" width="9.75" customWidth="1"/>
  </cols>
  <sheetData>
    <row r="1" ht="16.35" customHeight="1" spans="1:10">
      <c r="A1" s="125"/>
      <c r="B1" s="73"/>
      <c r="C1" s="126"/>
      <c r="D1" s="126"/>
      <c r="I1" s="130" t="s">
        <v>113</v>
      </c>
      <c r="J1" s="116" t="s">
        <v>2</v>
      </c>
    </row>
    <row r="2" ht="22.9" customHeight="1" spans="1:10">
      <c r="A2" s="127"/>
      <c r="B2" s="128" t="s">
        <v>114</v>
      </c>
      <c r="C2" s="128"/>
      <c r="D2" s="128"/>
      <c r="E2" s="128"/>
      <c r="F2" s="128"/>
      <c r="G2" s="128"/>
      <c r="H2" s="128"/>
      <c r="I2" s="128"/>
      <c r="J2" s="116"/>
    </row>
    <row r="3" ht="19.5" customHeight="1" spans="1:10">
      <c r="A3" s="127"/>
      <c r="B3" s="78" t="s">
        <v>4</v>
      </c>
      <c r="C3" s="79"/>
      <c r="D3" s="74"/>
      <c r="I3" s="131" t="s">
        <v>5</v>
      </c>
      <c r="J3" s="116"/>
    </row>
    <row r="4" ht="24.4" customHeight="1" spans="1:10">
      <c r="A4" s="127"/>
      <c r="B4" s="107" t="s">
        <v>6</v>
      </c>
      <c r="C4" s="107"/>
      <c r="D4" s="107" t="s">
        <v>7</v>
      </c>
      <c r="E4" s="107"/>
      <c r="F4" s="107"/>
      <c r="G4" s="107"/>
      <c r="H4" s="107"/>
      <c r="I4" s="107"/>
      <c r="J4" s="116"/>
    </row>
    <row r="5" ht="24.4" customHeight="1" spans="1:10">
      <c r="A5" s="127"/>
      <c r="B5" s="107" t="s">
        <v>8</v>
      </c>
      <c r="C5" s="107" t="s">
        <v>9</v>
      </c>
      <c r="D5" s="107" t="s">
        <v>8</v>
      </c>
      <c r="E5" s="107" t="s">
        <v>58</v>
      </c>
      <c r="F5" s="107" t="s">
        <v>115</v>
      </c>
      <c r="G5" s="107" t="s">
        <v>116</v>
      </c>
      <c r="H5" s="107" t="s">
        <v>117</v>
      </c>
      <c r="I5" s="107" t="s">
        <v>118</v>
      </c>
      <c r="J5" s="116"/>
    </row>
    <row r="6" ht="20.25" customHeight="1" spans="1:10">
      <c r="A6" s="80"/>
      <c r="B6" s="112" t="s">
        <v>119</v>
      </c>
      <c r="C6" s="121">
        <v>2761.18</v>
      </c>
      <c r="D6" s="112" t="s">
        <v>120</v>
      </c>
      <c r="E6" s="121">
        <v>2761.18</v>
      </c>
      <c r="F6" s="121">
        <v>2761.18</v>
      </c>
      <c r="G6" s="121"/>
      <c r="H6" s="121"/>
      <c r="I6" s="121"/>
      <c r="J6" s="96"/>
    </row>
    <row r="7" ht="20.25" customHeight="1" spans="1:10">
      <c r="A7" s="80"/>
      <c r="B7" s="112" t="s">
        <v>121</v>
      </c>
      <c r="C7" s="121">
        <v>2761.18</v>
      </c>
      <c r="D7" s="112" t="s">
        <v>122</v>
      </c>
      <c r="E7" s="121"/>
      <c r="F7" s="121"/>
      <c r="G7" s="121"/>
      <c r="H7" s="121"/>
      <c r="I7" s="121"/>
      <c r="J7" s="96"/>
    </row>
    <row r="8" ht="20.25" customHeight="1" spans="1:10">
      <c r="A8" s="80"/>
      <c r="B8" s="112" t="s">
        <v>123</v>
      </c>
      <c r="C8" s="121"/>
      <c r="D8" s="112" t="s">
        <v>124</v>
      </c>
      <c r="E8" s="121"/>
      <c r="F8" s="121"/>
      <c r="G8" s="121"/>
      <c r="H8" s="121"/>
      <c r="I8" s="121"/>
      <c r="J8" s="96"/>
    </row>
    <row r="9" ht="20.25" customHeight="1" spans="1:10">
      <c r="A9" s="80"/>
      <c r="B9" s="112" t="s">
        <v>125</v>
      </c>
      <c r="C9" s="121"/>
      <c r="D9" s="112" t="s">
        <v>126</v>
      </c>
      <c r="E9" s="121"/>
      <c r="F9" s="121"/>
      <c r="G9" s="121"/>
      <c r="H9" s="121"/>
      <c r="I9" s="121"/>
      <c r="J9" s="96"/>
    </row>
    <row r="10" ht="20.25" customHeight="1" spans="1:10">
      <c r="A10" s="80"/>
      <c r="B10" s="112" t="s">
        <v>127</v>
      </c>
      <c r="C10" s="121"/>
      <c r="D10" s="112" t="s">
        <v>128</v>
      </c>
      <c r="E10" s="121"/>
      <c r="F10" s="121"/>
      <c r="G10" s="121"/>
      <c r="H10" s="121"/>
      <c r="I10" s="121"/>
      <c r="J10" s="96"/>
    </row>
    <row r="11" ht="20.25" customHeight="1" spans="1:10">
      <c r="A11" s="80"/>
      <c r="B11" s="112" t="s">
        <v>121</v>
      </c>
      <c r="C11" s="121"/>
      <c r="D11" s="112" t="s">
        <v>129</v>
      </c>
      <c r="E11" s="121"/>
      <c r="F11" s="121"/>
      <c r="G11" s="121"/>
      <c r="H11" s="121"/>
      <c r="I11" s="121"/>
      <c r="J11" s="96"/>
    </row>
    <row r="12" ht="20.25" customHeight="1" spans="1:10">
      <c r="A12" s="80"/>
      <c r="B12" s="112" t="s">
        <v>123</v>
      </c>
      <c r="C12" s="121"/>
      <c r="D12" s="112" t="s">
        <v>130</v>
      </c>
      <c r="E12" s="121"/>
      <c r="F12" s="121"/>
      <c r="G12" s="121"/>
      <c r="H12" s="121"/>
      <c r="I12" s="121"/>
      <c r="J12" s="96"/>
    </row>
    <row r="13" ht="20.25" customHeight="1" spans="1:10">
      <c r="A13" s="80"/>
      <c r="B13" s="112" t="s">
        <v>125</v>
      </c>
      <c r="C13" s="121"/>
      <c r="D13" s="112" t="s">
        <v>131</v>
      </c>
      <c r="E13" s="121"/>
      <c r="F13" s="121"/>
      <c r="G13" s="121"/>
      <c r="H13" s="121"/>
      <c r="I13" s="121"/>
      <c r="J13" s="96"/>
    </row>
    <row r="14" ht="20.25" customHeight="1" spans="1:10">
      <c r="A14" s="80"/>
      <c r="B14" s="112" t="s">
        <v>132</v>
      </c>
      <c r="C14" s="121"/>
      <c r="D14" s="112" t="s">
        <v>133</v>
      </c>
      <c r="E14" s="121">
        <v>2714.2</v>
      </c>
      <c r="F14" s="121">
        <v>2714.2</v>
      </c>
      <c r="G14" s="121"/>
      <c r="H14" s="121"/>
      <c r="I14" s="121"/>
      <c r="J14" s="96"/>
    </row>
    <row r="15" ht="20.25" customHeight="1" spans="1:10">
      <c r="A15" s="80"/>
      <c r="B15" s="112" t="s">
        <v>134</v>
      </c>
      <c r="C15" s="121"/>
      <c r="D15" s="112" t="s">
        <v>135</v>
      </c>
      <c r="E15" s="121"/>
      <c r="F15" s="121"/>
      <c r="G15" s="121"/>
      <c r="H15" s="121"/>
      <c r="I15" s="121"/>
      <c r="J15" s="96"/>
    </row>
    <row r="16" ht="20.25" customHeight="1" spans="1:10">
      <c r="A16" s="80"/>
      <c r="B16" s="112" t="s">
        <v>134</v>
      </c>
      <c r="C16" s="121"/>
      <c r="D16" s="112" t="s">
        <v>136</v>
      </c>
      <c r="E16" s="121">
        <v>20.59</v>
      </c>
      <c r="F16" s="121">
        <v>20.59</v>
      </c>
      <c r="G16" s="121"/>
      <c r="H16" s="121"/>
      <c r="I16" s="121"/>
      <c r="J16" s="96"/>
    </row>
    <row r="17" ht="20.25" customHeight="1" spans="1:10">
      <c r="A17" s="80"/>
      <c r="B17" s="112" t="s">
        <v>134</v>
      </c>
      <c r="C17" s="121"/>
      <c r="D17" s="112" t="s">
        <v>137</v>
      </c>
      <c r="E17" s="121"/>
      <c r="F17" s="121"/>
      <c r="G17" s="121"/>
      <c r="H17" s="121"/>
      <c r="I17" s="121"/>
      <c r="J17" s="96"/>
    </row>
    <row r="18" ht="20.25" customHeight="1" spans="1:10">
      <c r="A18" s="80"/>
      <c r="B18" s="112" t="s">
        <v>134</v>
      </c>
      <c r="C18" s="121"/>
      <c r="D18" s="112" t="s">
        <v>138</v>
      </c>
      <c r="E18" s="121"/>
      <c r="F18" s="121"/>
      <c r="G18" s="121"/>
      <c r="H18" s="121"/>
      <c r="I18" s="121"/>
      <c r="J18" s="96"/>
    </row>
    <row r="19" ht="20.25" customHeight="1" spans="1:10">
      <c r="A19" s="80"/>
      <c r="B19" s="112" t="s">
        <v>134</v>
      </c>
      <c r="C19" s="121"/>
      <c r="D19" s="112" t="s">
        <v>139</v>
      </c>
      <c r="E19" s="121"/>
      <c r="F19" s="121"/>
      <c r="G19" s="121"/>
      <c r="H19" s="121"/>
      <c r="I19" s="121"/>
      <c r="J19" s="96"/>
    </row>
    <row r="20" ht="20.25" customHeight="1" spans="1:10">
      <c r="A20" s="80"/>
      <c r="B20" s="112" t="s">
        <v>134</v>
      </c>
      <c r="C20" s="121"/>
      <c r="D20" s="112" t="s">
        <v>140</v>
      </c>
      <c r="E20" s="121"/>
      <c r="F20" s="121"/>
      <c r="G20" s="121"/>
      <c r="H20" s="121"/>
      <c r="I20" s="121"/>
      <c r="J20" s="96"/>
    </row>
    <row r="21" ht="20.25" customHeight="1" spans="1:10">
      <c r="A21" s="80"/>
      <c r="B21" s="112" t="s">
        <v>134</v>
      </c>
      <c r="C21" s="121"/>
      <c r="D21" s="112" t="s">
        <v>141</v>
      </c>
      <c r="E21" s="121"/>
      <c r="F21" s="121"/>
      <c r="G21" s="121"/>
      <c r="H21" s="121"/>
      <c r="I21" s="121"/>
      <c r="J21" s="96"/>
    </row>
    <row r="22" ht="20.25" customHeight="1" spans="1:10">
      <c r="A22" s="80"/>
      <c r="B22" s="112" t="s">
        <v>134</v>
      </c>
      <c r="C22" s="121"/>
      <c r="D22" s="112" t="s">
        <v>142</v>
      </c>
      <c r="E22" s="121"/>
      <c r="F22" s="121"/>
      <c r="G22" s="121"/>
      <c r="H22" s="121"/>
      <c r="I22" s="121"/>
      <c r="J22" s="96"/>
    </row>
    <row r="23" ht="20.25" customHeight="1" spans="1:10">
      <c r="A23" s="80"/>
      <c r="B23" s="112" t="s">
        <v>134</v>
      </c>
      <c r="C23" s="121"/>
      <c r="D23" s="112" t="s">
        <v>143</v>
      </c>
      <c r="E23" s="121"/>
      <c r="F23" s="121"/>
      <c r="G23" s="121"/>
      <c r="H23" s="121"/>
      <c r="I23" s="121"/>
      <c r="J23" s="96"/>
    </row>
    <row r="24" ht="20.25" customHeight="1" spans="1:10">
      <c r="A24" s="80"/>
      <c r="B24" s="112" t="s">
        <v>134</v>
      </c>
      <c r="C24" s="121"/>
      <c r="D24" s="112" t="s">
        <v>144</v>
      </c>
      <c r="E24" s="121"/>
      <c r="F24" s="121"/>
      <c r="G24" s="121"/>
      <c r="H24" s="121"/>
      <c r="I24" s="121"/>
      <c r="J24" s="96"/>
    </row>
    <row r="25" ht="20.25" customHeight="1" spans="1:10">
      <c r="A25" s="80"/>
      <c r="B25" s="112" t="s">
        <v>134</v>
      </c>
      <c r="C25" s="121"/>
      <c r="D25" s="112" t="s">
        <v>145</v>
      </c>
      <c r="E25" s="121"/>
      <c r="F25" s="121"/>
      <c r="G25" s="121"/>
      <c r="H25" s="121"/>
      <c r="I25" s="121"/>
      <c r="J25" s="96"/>
    </row>
    <row r="26" ht="20.25" customHeight="1" spans="1:10">
      <c r="A26" s="80"/>
      <c r="B26" s="112" t="s">
        <v>134</v>
      </c>
      <c r="C26" s="121"/>
      <c r="D26" s="112" t="s">
        <v>146</v>
      </c>
      <c r="E26" s="121">
        <v>26.39</v>
      </c>
      <c r="F26" s="121">
        <v>26.39</v>
      </c>
      <c r="G26" s="121"/>
      <c r="H26" s="121"/>
      <c r="I26" s="121"/>
      <c r="J26" s="96"/>
    </row>
    <row r="27" ht="20.25" customHeight="1" spans="1:10">
      <c r="A27" s="80"/>
      <c r="B27" s="112" t="s">
        <v>134</v>
      </c>
      <c r="C27" s="121"/>
      <c r="D27" s="112" t="s">
        <v>147</v>
      </c>
      <c r="E27" s="121"/>
      <c r="F27" s="121"/>
      <c r="G27" s="121"/>
      <c r="H27" s="121"/>
      <c r="I27" s="121"/>
      <c r="J27" s="96"/>
    </row>
    <row r="28" ht="20.25" customHeight="1" spans="1:10">
      <c r="A28" s="80"/>
      <c r="B28" s="112" t="s">
        <v>134</v>
      </c>
      <c r="C28" s="121"/>
      <c r="D28" s="112" t="s">
        <v>148</v>
      </c>
      <c r="E28" s="121"/>
      <c r="F28" s="121"/>
      <c r="G28" s="121"/>
      <c r="H28" s="121"/>
      <c r="I28" s="121"/>
      <c r="J28" s="96"/>
    </row>
    <row r="29" ht="20.25" customHeight="1" spans="1:10">
      <c r="A29" s="80"/>
      <c r="B29" s="112" t="s">
        <v>134</v>
      </c>
      <c r="C29" s="121"/>
      <c r="D29" s="112" t="s">
        <v>149</v>
      </c>
      <c r="E29" s="121"/>
      <c r="F29" s="121"/>
      <c r="G29" s="121"/>
      <c r="H29" s="121"/>
      <c r="I29" s="121"/>
      <c r="J29" s="96"/>
    </row>
    <row r="30" ht="20.25" customHeight="1" spans="1:10">
      <c r="A30" s="80"/>
      <c r="B30" s="112" t="s">
        <v>134</v>
      </c>
      <c r="C30" s="121"/>
      <c r="D30" s="112" t="s">
        <v>150</v>
      </c>
      <c r="E30" s="121"/>
      <c r="F30" s="121"/>
      <c r="G30" s="121"/>
      <c r="H30" s="121"/>
      <c r="I30" s="121"/>
      <c r="J30" s="96"/>
    </row>
    <row r="31" ht="20.25" customHeight="1" spans="1:10">
      <c r="A31" s="80"/>
      <c r="B31" s="112" t="s">
        <v>134</v>
      </c>
      <c r="C31" s="121"/>
      <c r="D31" s="112" t="s">
        <v>151</v>
      </c>
      <c r="E31" s="121"/>
      <c r="F31" s="121"/>
      <c r="G31" s="121"/>
      <c r="H31" s="121"/>
      <c r="I31" s="121"/>
      <c r="J31" s="96"/>
    </row>
    <row r="32" ht="20.25" customHeight="1" spans="1:10">
      <c r="A32" s="80"/>
      <c r="B32" s="112" t="s">
        <v>134</v>
      </c>
      <c r="C32" s="121"/>
      <c r="D32" s="112" t="s">
        <v>152</v>
      </c>
      <c r="E32" s="121"/>
      <c r="F32" s="121"/>
      <c r="G32" s="121"/>
      <c r="H32" s="121"/>
      <c r="I32" s="121"/>
      <c r="J32" s="96"/>
    </row>
    <row r="33" ht="20.25" customHeight="1" spans="1:10">
      <c r="A33" s="80"/>
      <c r="B33" s="112" t="s">
        <v>134</v>
      </c>
      <c r="C33" s="121"/>
      <c r="D33" s="112" t="s">
        <v>153</v>
      </c>
      <c r="E33" s="121"/>
      <c r="F33" s="121"/>
      <c r="G33" s="121"/>
      <c r="H33" s="121"/>
      <c r="I33" s="121"/>
      <c r="J33" s="96"/>
    </row>
    <row r="34" ht="9.75" customHeight="1" spans="1:10">
      <c r="A34" s="129"/>
      <c r="B34" s="129"/>
      <c r="C34" s="129"/>
      <c r="D34" s="74"/>
      <c r="E34" s="129"/>
      <c r="F34" s="129"/>
      <c r="G34" s="129"/>
      <c r="H34" s="129"/>
      <c r="I34" s="129"/>
      <c r="J34" s="117"/>
    </row>
  </sheetData>
  <mergeCells count="7">
    <mergeCell ref="B2:I2"/>
    <mergeCell ref="B3:C3"/>
    <mergeCell ref="B4:C4"/>
    <mergeCell ref="D4:I4"/>
    <mergeCell ref="A7:A9"/>
    <mergeCell ref="A11:A13"/>
    <mergeCell ref="A14:A33"/>
  </mergeCells>
  <pageMargins left="0.748031496062992" right="0.748031496062992" top="0.275590551181102" bottom="0.275590551181102" header="0" footer="0"/>
  <pageSetup paperSize="9" scale="8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46"/>
  <sheetViews>
    <sheetView workbookViewId="0">
      <pane ySplit="6" topLeftCell="A7" activePane="bottomLeft" state="frozen"/>
      <selection/>
      <selection pane="bottomLeft" activeCell="E20" sqref="E20"/>
    </sheetView>
  </sheetViews>
  <sheetFormatPr defaultColWidth="10" defaultRowHeight="13.5"/>
  <cols>
    <col min="1" max="1" width="1.5" customWidth="1"/>
    <col min="2" max="3" width="6.125" customWidth="1"/>
    <col min="4" max="4" width="7.375" customWidth="1"/>
    <col min="5" max="5" width="26.875" customWidth="1"/>
    <col min="6" max="8" width="11.375" customWidth="1"/>
    <col min="9" max="9" width="10.25" customWidth="1"/>
    <col min="10" max="10" width="11.375" customWidth="1"/>
    <col min="11" max="16" width="7.375" customWidth="1"/>
    <col min="17" max="17" width="5.375" customWidth="1"/>
    <col min="18" max="26" width="7.375" customWidth="1"/>
    <col min="27" max="27" width="4.375" customWidth="1"/>
    <col min="28" max="28" width="5.875" customWidth="1"/>
    <col min="29" max="30" width="7.375" customWidth="1"/>
    <col min="31" max="31" width="6" customWidth="1"/>
    <col min="32" max="36" width="7.375" customWidth="1"/>
    <col min="37" max="37" width="5.5" customWidth="1"/>
    <col min="38" max="39" width="7.375" customWidth="1"/>
    <col min="40" max="40" width="5.75" customWidth="1"/>
    <col min="41" max="42" width="7.375" customWidth="1"/>
    <col min="43" max="43" width="1.5" customWidth="1"/>
    <col min="44" max="45" width="9.75" customWidth="1"/>
  </cols>
  <sheetData>
    <row r="1" ht="16.35" customHeight="1" spans="1:43">
      <c r="A1" s="73"/>
      <c r="B1" s="73"/>
      <c r="C1" s="73"/>
      <c r="E1" s="102"/>
      <c r="F1" s="72"/>
      <c r="G1" s="72"/>
      <c r="H1" s="72"/>
      <c r="I1" s="102"/>
      <c r="J1" s="102"/>
      <c r="K1" s="7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24" t="s">
        <v>154</v>
      </c>
      <c r="AQ1" s="116"/>
    </row>
    <row r="2" ht="22.9" customHeight="1" spans="1:43">
      <c r="A2" s="72"/>
      <c r="B2" s="76" t="s">
        <v>155</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116"/>
    </row>
    <row r="3" ht="19.5" customHeight="1" spans="1:43">
      <c r="A3" s="77"/>
      <c r="B3" s="78" t="s">
        <v>156</v>
      </c>
      <c r="C3" s="79"/>
      <c r="D3" s="79"/>
      <c r="E3" s="79"/>
      <c r="G3" s="77"/>
      <c r="H3" s="118"/>
      <c r="I3" s="122"/>
      <c r="J3" s="122"/>
      <c r="K3" s="123"/>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18" t="s">
        <v>5</v>
      </c>
      <c r="AP3" s="118"/>
      <c r="AQ3" s="116"/>
    </row>
    <row r="4" ht="29.25" customHeight="1" spans="1:43">
      <c r="A4" s="80"/>
      <c r="B4" s="107" t="s">
        <v>8</v>
      </c>
      <c r="C4" s="107"/>
      <c r="D4" s="107"/>
      <c r="E4" s="107"/>
      <c r="F4" s="107" t="s">
        <v>157</v>
      </c>
      <c r="G4" s="107" t="s">
        <v>158</v>
      </c>
      <c r="H4" s="107"/>
      <c r="I4" s="107"/>
      <c r="J4" s="107"/>
      <c r="K4" s="107"/>
      <c r="L4" s="107"/>
      <c r="M4" s="107"/>
      <c r="N4" s="107"/>
      <c r="O4" s="107"/>
      <c r="P4" s="107"/>
      <c r="Q4" s="107" t="s">
        <v>159</v>
      </c>
      <c r="R4" s="107"/>
      <c r="S4" s="107"/>
      <c r="T4" s="107"/>
      <c r="U4" s="107"/>
      <c r="V4" s="107"/>
      <c r="W4" s="107"/>
      <c r="X4" s="107"/>
      <c r="Y4" s="107"/>
      <c r="Z4" s="107"/>
      <c r="AA4" s="107" t="s">
        <v>160</v>
      </c>
      <c r="AB4" s="107"/>
      <c r="AC4" s="107"/>
      <c r="AD4" s="107"/>
      <c r="AE4" s="107"/>
      <c r="AF4" s="107"/>
      <c r="AG4" s="107"/>
      <c r="AH4" s="107"/>
      <c r="AI4" s="107"/>
      <c r="AJ4" s="107"/>
      <c r="AK4" s="107"/>
      <c r="AL4" s="107"/>
      <c r="AM4" s="107"/>
      <c r="AN4" s="107"/>
      <c r="AO4" s="107"/>
      <c r="AP4" s="107"/>
      <c r="AQ4" s="116"/>
    </row>
    <row r="5" ht="29.25" customHeight="1" spans="1:43">
      <c r="A5" s="80"/>
      <c r="B5" s="107" t="s">
        <v>84</v>
      </c>
      <c r="C5" s="107"/>
      <c r="D5" s="107" t="s">
        <v>69</v>
      </c>
      <c r="E5" s="107" t="s">
        <v>70</v>
      </c>
      <c r="F5" s="107"/>
      <c r="G5" s="107" t="s">
        <v>58</v>
      </c>
      <c r="H5" s="107" t="s">
        <v>161</v>
      </c>
      <c r="I5" s="107"/>
      <c r="J5" s="107"/>
      <c r="K5" s="107" t="s">
        <v>162</v>
      </c>
      <c r="L5" s="107"/>
      <c r="M5" s="107"/>
      <c r="N5" s="107" t="s">
        <v>163</v>
      </c>
      <c r="O5" s="107"/>
      <c r="P5" s="107"/>
      <c r="Q5" s="107" t="s">
        <v>58</v>
      </c>
      <c r="R5" s="107" t="s">
        <v>161</v>
      </c>
      <c r="S5" s="107"/>
      <c r="T5" s="107"/>
      <c r="U5" s="107" t="s">
        <v>162</v>
      </c>
      <c r="V5" s="107"/>
      <c r="W5" s="107"/>
      <c r="X5" s="107" t="s">
        <v>163</v>
      </c>
      <c r="Y5" s="107"/>
      <c r="Z5" s="107"/>
      <c r="AA5" s="107" t="s">
        <v>58</v>
      </c>
      <c r="AB5" s="107" t="s">
        <v>161</v>
      </c>
      <c r="AC5" s="107"/>
      <c r="AD5" s="107"/>
      <c r="AE5" s="107" t="s">
        <v>162</v>
      </c>
      <c r="AF5" s="107"/>
      <c r="AG5" s="107"/>
      <c r="AH5" s="107" t="s">
        <v>163</v>
      </c>
      <c r="AI5" s="107"/>
      <c r="AJ5" s="107"/>
      <c r="AK5" s="107" t="s">
        <v>164</v>
      </c>
      <c r="AL5" s="107"/>
      <c r="AM5" s="107"/>
      <c r="AN5" s="107" t="s">
        <v>118</v>
      </c>
      <c r="AO5" s="107"/>
      <c r="AP5" s="107"/>
      <c r="AQ5" s="116"/>
    </row>
    <row r="6" ht="29.25" customHeight="1" spans="1:43">
      <c r="A6" s="74"/>
      <c r="B6" s="107" t="s">
        <v>85</v>
      </c>
      <c r="C6" s="107" t="s">
        <v>86</v>
      </c>
      <c r="D6" s="107"/>
      <c r="E6" s="107"/>
      <c r="F6" s="107"/>
      <c r="G6" s="107"/>
      <c r="H6" s="107" t="s">
        <v>165</v>
      </c>
      <c r="I6" s="107" t="s">
        <v>80</v>
      </c>
      <c r="J6" s="107" t="s">
        <v>81</v>
      </c>
      <c r="K6" s="107" t="s">
        <v>165</v>
      </c>
      <c r="L6" s="107" t="s">
        <v>80</v>
      </c>
      <c r="M6" s="107" t="s">
        <v>81</v>
      </c>
      <c r="N6" s="107" t="s">
        <v>165</v>
      </c>
      <c r="O6" s="107" t="s">
        <v>80</v>
      </c>
      <c r="P6" s="107" t="s">
        <v>81</v>
      </c>
      <c r="Q6" s="107"/>
      <c r="R6" s="107" t="s">
        <v>165</v>
      </c>
      <c r="S6" s="107" t="s">
        <v>80</v>
      </c>
      <c r="T6" s="107" t="s">
        <v>81</v>
      </c>
      <c r="U6" s="107" t="s">
        <v>165</v>
      </c>
      <c r="V6" s="107" t="s">
        <v>80</v>
      </c>
      <c r="W6" s="107" t="s">
        <v>81</v>
      </c>
      <c r="X6" s="107" t="s">
        <v>165</v>
      </c>
      <c r="Y6" s="107" t="s">
        <v>80</v>
      </c>
      <c r="Z6" s="107" t="s">
        <v>81</v>
      </c>
      <c r="AA6" s="107"/>
      <c r="AB6" s="107" t="s">
        <v>165</v>
      </c>
      <c r="AC6" s="107" t="s">
        <v>80</v>
      </c>
      <c r="AD6" s="107" t="s">
        <v>81</v>
      </c>
      <c r="AE6" s="107" t="s">
        <v>165</v>
      </c>
      <c r="AF6" s="107" t="s">
        <v>80</v>
      </c>
      <c r="AG6" s="107" t="s">
        <v>81</v>
      </c>
      <c r="AH6" s="107" t="s">
        <v>165</v>
      </c>
      <c r="AI6" s="107" t="s">
        <v>80</v>
      </c>
      <c r="AJ6" s="107" t="s">
        <v>81</v>
      </c>
      <c r="AK6" s="107" t="s">
        <v>165</v>
      </c>
      <c r="AL6" s="107" t="s">
        <v>80</v>
      </c>
      <c r="AM6" s="107" t="s">
        <v>81</v>
      </c>
      <c r="AN6" s="107" t="s">
        <v>165</v>
      </c>
      <c r="AO6" s="107" t="s">
        <v>80</v>
      </c>
      <c r="AP6" s="107" t="s">
        <v>81</v>
      </c>
      <c r="AQ6" s="116"/>
    </row>
    <row r="7" ht="29.25" customHeight="1" spans="1:43">
      <c r="A7" s="80"/>
      <c r="B7" s="109"/>
      <c r="C7" s="109"/>
      <c r="D7" s="109"/>
      <c r="E7" s="84" t="s">
        <v>71</v>
      </c>
      <c r="F7" s="120">
        <v>2761.18</v>
      </c>
      <c r="G7" s="120">
        <v>2761.18</v>
      </c>
      <c r="H7" s="120">
        <v>2761.18</v>
      </c>
      <c r="I7" s="120">
        <v>457.18</v>
      </c>
      <c r="J7" s="120">
        <v>2304</v>
      </c>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16"/>
    </row>
    <row r="8" ht="29.25" customHeight="1" spans="1:43">
      <c r="A8" s="80"/>
      <c r="B8" s="111" t="s">
        <v>22</v>
      </c>
      <c r="C8" s="111" t="s">
        <v>22</v>
      </c>
      <c r="D8" s="112"/>
      <c r="E8" s="112" t="s">
        <v>22</v>
      </c>
      <c r="F8" s="121">
        <v>2761.18</v>
      </c>
      <c r="G8" s="121">
        <v>2761.18</v>
      </c>
      <c r="H8" s="121">
        <v>2761.18</v>
      </c>
      <c r="I8" s="121">
        <v>457.18</v>
      </c>
      <c r="J8" s="121">
        <v>2304</v>
      </c>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16"/>
    </row>
    <row r="9" ht="29.25" customHeight="1" spans="1:43">
      <c r="A9" s="80"/>
      <c r="B9" s="111" t="s">
        <v>22</v>
      </c>
      <c r="C9" s="111" t="s">
        <v>22</v>
      </c>
      <c r="D9" s="112"/>
      <c r="E9" s="112" t="s">
        <v>166</v>
      </c>
      <c r="F9" s="121">
        <v>1178.87</v>
      </c>
      <c r="G9" s="121">
        <v>1178.87</v>
      </c>
      <c r="H9" s="121">
        <v>1178.87</v>
      </c>
      <c r="I9" s="121">
        <v>268.87</v>
      </c>
      <c r="J9" s="121">
        <v>910</v>
      </c>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16"/>
    </row>
    <row r="10" ht="29.25" customHeight="1" spans="1:43">
      <c r="A10" s="80"/>
      <c r="B10" s="111" t="s">
        <v>22</v>
      </c>
      <c r="C10" s="111" t="s">
        <v>22</v>
      </c>
      <c r="D10" s="112"/>
      <c r="E10" s="112" t="s">
        <v>167</v>
      </c>
      <c r="F10" s="121">
        <v>189.92</v>
      </c>
      <c r="G10" s="121">
        <v>189.92</v>
      </c>
      <c r="H10" s="121">
        <v>189.92</v>
      </c>
      <c r="I10" s="121">
        <v>189.92</v>
      </c>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16"/>
    </row>
    <row r="11" ht="29.25" customHeight="1" spans="1:43">
      <c r="A11" s="80"/>
      <c r="B11" s="111" t="s">
        <v>168</v>
      </c>
      <c r="C11" s="111" t="s">
        <v>169</v>
      </c>
      <c r="D11" s="112" t="s">
        <v>72</v>
      </c>
      <c r="E11" s="112" t="s">
        <v>170</v>
      </c>
      <c r="F11" s="121">
        <v>122.06</v>
      </c>
      <c r="G11" s="121">
        <v>122.06</v>
      </c>
      <c r="H11" s="121">
        <v>122.06</v>
      </c>
      <c r="I11" s="121">
        <v>122.06</v>
      </c>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16"/>
    </row>
    <row r="12" ht="29.25" customHeight="1" spans="1:43">
      <c r="A12" s="80"/>
      <c r="B12" s="111" t="s">
        <v>168</v>
      </c>
      <c r="C12" s="111" t="s">
        <v>171</v>
      </c>
      <c r="D12" s="112" t="s">
        <v>72</v>
      </c>
      <c r="E12" s="112" t="s">
        <v>172</v>
      </c>
      <c r="F12" s="121">
        <v>41.21</v>
      </c>
      <c r="G12" s="121">
        <v>41.21</v>
      </c>
      <c r="H12" s="121">
        <v>41.21</v>
      </c>
      <c r="I12" s="121">
        <v>41.21</v>
      </c>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16"/>
    </row>
    <row r="13" ht="29.25" customHeight="1" spans="1:43">
      <c r="A13" s="80"/>
      <c r="B13" s="111" t="s">
        <v>168</v>
      </c>
      <c r="C13" s="111" t="s">
        <v>173</v>
      </c>
      <c r="D13" s="112" t="s">
        <v>72</v>
      </c>
      <c r="E13" s="112" t="s">
        <v>174</v>
      </c>
      <c r="F13" s="121">
        <v>14.65</v>
      </c>
      <c r="G13" s="121">
        <v>14.65</v>
      </c>
      <c r="H13" s="121">
        <v>14.65</v>
      </c>
      <c r="I13" s="121">
        <v>14.65</v>
      </c>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16"/>
    </row>
    <row r="14" ht="29.25" customHeight="1" spans="1:43">
      <c r="A14" s="80"/>
      <c r="B14" s="111" t="s">
        <v>168</v>
      </c>
      <c r="C14" s="111" t="s">
        <v>175</v>
      </c>
      <c r="D14" s="112" t="s">
        <v>72</v>
      </c>
      <c r="E14" s="112" t="s">
        <v>176</v>
      </c>
      <c r="F14" s="121">
        <v>12</v>
      </c>
      <c r="G14" s="121">
        <v>12</v>
      </c>
      <c r="H14" s="121">
        <v>12</v>
      </c>
      <c r="I14" s="121">
        <v>12</v>
      </c>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16"/>
    </row>
    <row r="15" ht="29.25" customHeight="1" spans="2:43">
      <c r="B15" s="111" t="s">
        <v>22</v>
      </c>
      <c r="C15" s="111" t="s">
        <v>22</v>
      </c>
      <c r="D15" s="112"/>
      <c r="E15" s="112" t="s">
        <v>177</v>
      </c>
      <c r="F15" s="121">
        <v>353.95</v>
      </c>
      <c r="G15" s="121">
        <v>353.95</v>
      </c>
      <c r="H15" s="121">
        <v>353.95</v>
      </c>
      <c r="I15" s="121">
        <v>78.95</v>
      </c>
      <c r="J15" s="121">
        <v>275</v>
      </c>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16"/>
    </row>
    <row r="16" ht="29.25" customHeight="1" spans="1:43">
      <c r="A16" s="80"/>
      <c r="B16" s="111" t="s">
        <v>178</v>
      </c>
      <c r="C16" s="111" t="s">
        <v>169</v>
      </c>
      <c r="D16" s="112" t="s">
        <v>72</v>
      </c>
      <c r="E16" s="112" t="s">
        <v>179</v>
      </c>
      <c r="F16" s="121">
        <v>114.55</v>
      </c>
      <c r="G16" s="121">
        <v>114.55</v>
      </c>
      <c r="H16" s="121">
        <v>114.55</v>
      </c>
      <c r="I16" s="121">
        <v>47.55</v>
      </c>
      <c r="J16" s="121">
        <v>67</v>
      </c>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16"/>
    </row>
    <row r="17" ht="29.25" customHeight="1" spans="1:43">
      <c r="A17" s="80"/>
      <c r="B17" s="111" t="s">
        <v>178</v>
      </c>
      <c r="C17" s="111" t="s">
        <v>171</v>
      </c>
      <c r="D17" s="112" t="s">
        <v>72</v>
      </c>
      <c r="E17" s="112" t="s">
        <v>180</v>
      </c>
      <c r="F17" s="121">
        <v>1</v>
      </c>
      <c r="G17" s="121">
        <v>1</v>
      </c>
      <c r="H17" s="121">
        <v>1</v>
      </c>
      <c r="I17" s="121">
        <v>1</v>
      </c>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16"/>
    </row>
    <row r="18" ht="29.25" customHeight="1" spans="1:43">
      <c r="A18" s="80"/>
      <c r="B18" s="111" t="s">
        <v>178</v>
      </c>
      <c r="C18" s="111" t="s">
        <v>173</v>
      </c>
      <c r="D18" s="112" t="s">
        <v>72</v>
      </c>
      <c r="E18" s="112" t="s">
        <v>181</v>
      </c>
      <c r="F18" s="121">
        <v>22</v>
      </c>
      <c r="G18" s="121">
        <v>22</v>
      </c>
      <c r="H18" s="121">
        <v>22</v>
      </c>
      <c r="I18" s="121">
        <v>1</v>
      </c>
      <c r="J18" s="121">
        <v>21</v>
      </c>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16"/>
    </row>
    <row r="19" ht="29.25" customHeight="1" spans="1:43">
      <c r="A19" s="80"/>
      <c r="B19" s="111" t="s">
        <v>178</v>
      </c>
      <c r="C19" s="111" t="s">
        <v>182</v>
      </c>
      <c r="D19" s="112" t="s">
        <v>72</v>
      </c>
      <c r="E19" s="112" t="s">
        <v>183</v>
      </c>
      <c r="F19" s="121">
        <v>124</v>
      </c>
      <c r="G19" s="121">
        <v>124</v>
      </c>
      <c r="H19" s="121">
        <v>124</v>
      </c>
      <c r="I19" s="121">
        <v>17</v>
      </c>
      <c r="J19" s="121">
        <v>107</v>
      </c>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16"/>
    </row>
    <row r="20" ht="29.25" customHeight="1" spans="1:43">
      <c r="A20" s="80"/>
      <c r="B20" s="111" t="s">
        <v>178</v>
      </c>
      <c r="C20" s="111" t="s">
        <v>184</v>
      </c>
      <c r="D20" s="112" t="s">
        <v>72</v>
      </c>
      <c r="E20" s="112" t="s">
        <v>185</v>
      </c>
      <c r="F20" s="121">
        <v>3</v>
      </c>
      <c r="G20" s="121">
        <v>3</v>
      </c>
      <c r="H20" s="121">
        <v>3</v>
      </c>
      <c r="I20" s="121">
        <v>3</v>
      </c>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16"/>
    </row>
    <row r="21" ht="29.25" customHeight="1" spans="1:43">
      <c r="A21" s="80"/>
      <c r="B21" s="111" t="s">
        <v>178</v>
      </c>
      <c r="C21" s="111" t="s">
        <v>186</v>
      </c>
      <c r="D21" s="112" t="s">
        <v>72</v>
      </c>
      <c r="E21" s="112" t="s">
        <v>187</v>
      </c>
      <c r="F21" s="121">
        <v>6</v>
      </c>
      <c r="G21" s="121">
        <v>6</v>
      </c>
      <c r="H21" s="121">
        <v>6</v>
      </c>
      <c r="I21" s="121"/>
      <c r="J21" s="121">
        <v>6</v>
      </c>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16"/>
    </row>
    <row r="22" ht="29.25" customHeight="1" spans="1:43">
      <c r="A22" s="80"/>
      <c r="B22" s="111" t="s">
        <v>178</v>
      </c>
      <c r="C22" s="111" t="s">
        <v>175</v>
      </c>
      <c r="D22" s="112" t="s">
        <v>72</v>
      </c>
      <c r="E22" s="112" t="s">
        <v>188</v>
      </c>
      <c r="F22" s="121">
        <v>83.4</v>
      </c>
      <c r="G22" s="121">
        <v>83.4</v>
      </c>
      <c r="H22" s="121">
        <v>83.4</v>
      </c>
      <c r="I22" s="121">
        <v>9.4</v>
      </c>
      <c r="J22" s="121">
        <v>74</v>
      </c>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16"/>
    </row>
    <row r="23" ht="29.25" customHeight="1" spans="2:43">
      <c r="B23" s="111" t="s">
        <v>22</v>
      </c>
      <c r="C23" s="111" t="s">
        <v>22</v>
      </c>
      <c r="D23" s="112"/>
      <c r="E23" s="112" t="s">
        <v>189</v>
      </c>
      <c r="F23" s="121">
        <v>35</v>
      </c>
      <c r="G23" s="121">
        <v>35</v>
      </c>
      <c r="H23" s="121">
        <v>35</v>
      </c>
      <c r="I23" s="121"/>
      <c r="J23" s="121">
        <v>35</v>
      </c>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16"/>
    </row>
    <row r="24" ht="29.25" customHeight="1" spans="1:43">
      <c r="A24" s="80"/>
      <c r="B24" s="111" t="s">
        <v>190</v>
      </c>
      <c r="C24" s="111" t="s">
        <v>175</v>
      </c>
      <c r="D24" s="112" t="s">
        <v>72</v>
      </c>
      <c r="E24" s="112" t="s">
        <v>191</v>
      </c>
      <c r="F24" s="121">
        <v>35</v>
      </c>
      <c r="G24" s="121">
        <v>35</v>
      </c>
      <c r="H24" s="121">
        <v>35</v>
      </c>
      <c r="I24" s="121"/>
      <c r="J24" s="121">
        <v>35</v>
      </c>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16"/>
    </row>
    <row r="25" ht="29.25" customHeight="1" spans="2:43">
      <c r="B25" s="111" t="s">
        <v>22</v>
      </c>
      <c r="C25" s="111" t="s">
        <v>22</v>
      </c>
      <c r="D25" s="112"/>
      <c r="E25" s="112" t="s">
        <v>192</v>
      </c>
      <c r="F25" s="121">
        <v>600</v>
      </c>
      <c r="G25" s="121">
        <v>600</v>
      </c>
      <c r="H25" s="121">
        <v>600</v>
      </c>
      <c r="I25" s="121"/>
      <c r="J25" s="121">
        <v>600</v>
      </c>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16"/>
    </row>
    <row r="26" ht="29.25" customHeight="1" spans="1:43">
      <c r="A26" s="80"/>
      <c r="B26" s="111" t="s">
        <v>193</v>
      </c>
      <c r="C26" s="111" t="s">
        <v>169</v>
      </c>
      <c r="D26" s="112" t="s">
        <v>72</v>
      </c>
      <c r="E26" s="112" t="s">
        <v>194</v>
      </c>
      <c r="F26" s="121">
        <v>350</v>
      </c>
      <c r="G26" s="121">
        <v>350</v>
      </c>
      <c r="H26" s="121">
        <v>350</v>
      </c>
      <c r="I26" s="121"/>
      <c r="J26" s="121">
        <v>350</v>
      </c>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16"/>
    </row>
    <row r="27" ht="29.25" customHeight="1" spans="1:43">
      <c r="A27" s="80"/>
      <c r="B27" s="111" t="s">
        <v>193</v>
      </c>
      <c r="C27" s="111" t="s">
        <v>171</v>
      </c>
      <c r="D27" s="112" t="s">
        <v>72</v>
      </c>
      <c r="E27" s="112" t="s">
        <v>195</v>
      </c>
      <c r="F27" s="121">
        <v>250</v>
      </c>
      <c r="G27" s="121">
        <v>250</v>
      </c>
      <c r="H27" s="121">
        <v>250</v>
      </c>
      <c r="I27" s="121"/>
      <c r="J27" s="121">
        <v>250</v>
      </c>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16"/>
    </row>
    <row r="28" ht="29.25" customHeight="1" spans="2:43">
      <c r="B28" s="111" t="s">
        <v>22</v>
      </c>
      <c r="C28" s="111" t="s">
        <v>22</v>
      </c>
      <c r="D28" s="112"/>
      <c r="E28" s="112" t="s">
        <v>196</v>
      </c>
      <c r="F28" s="121">
        <v>532.5</v>
      </c>
      <c r="G28" s="121">
        <v>532.5</v>
      </c>
      <c r="H28" s="121">
        <v>532.5</v>
      </c>
      <c r="I28" s="121">
        <v>55.5</v>
      </c>
      <c r="J28" s="121">
        <v>477</v>
      </c>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16"/>
    </row>
    <row r="29" ht="29.25" customHeight="1" spans="1:43">
      <c r="A29" s="80"/>
      <c r="B29" s="111" t="s">
        <v>22</v>
      </c>
      <c r="C29" s="111" t="s">
        <v>22</v>
      </c>
      <c r="D29" s="112"/>
      <c r="E29" s="112" t="s">
        <v>177</v>
      </c>
      <c r="F29" s="121">
        <v>27.5</v>
      </c>
      <c r="G29" s="121">
        <v>27.5</v>
      </c>
      <c r="H29" s="121">
        <v>27.5</v>
      </c>
      <c r="I29" s="121">
        <v>2.5</v>
      </c>
      <c r="J29" s="121">
        <v>25</v>
      </c>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16"/>
    </row>
    <row r="30" ht="29.25" customHeight="1" spans="1:43">
      <c r="A30" s="80"/>
      <c r="B30" s="111" t="s">
        <v>178</v>
      </c>
      <c r="C30" s="111" t="s">
        <v>175</v>
      </c>
      <c r="D30" s="112" t="s">
        <v>74</v>
      </c>
      <c r="E30" s="112" t="s">
        <v>188</v>
      </c>
      <c r="F30" s="121">
        <v>27.5</v>
      </c>
      <c r="G30" s="121">
        <v>27.5</v>
      </c>
      <c r="H30" s="121">
        <v>27.5</v>
      </c>
      <c r="I30" s="121">
        <v>2.5</v>
      </c>
      <c r="J30" s="121">
        <v>25</v>
      </c>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16"/>
    </row>
    <row r="31" ht="29.25" customHeight="1" spans="2:43">
      <c r="B31" s="111" t="s">
        <v>22</v>
      </c>
      <c r="C31" s="111" t="s">
        <v>22</v>
      </c>
      <c r="D31" s="112"/>
      <c r="E31" s="112" t="s">
        <v>197</v>
      </c>
      <c r="F31" s="121">
        <v>305</v>
      </c>
      <c r="G31" s="121">
        <v>305</v>
      </c>
      <c r="H31" s="121">
        <v>305</v>
      </c>
      <c r="I31" s="121">
        <v>53</v>
      </c>
      <c r="J31" s="121">
        <v>252</v>
      </c>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16"/>
    </row>
    <row r="32" ht="29.25" customHeight="1" spans="1:43">
      <c r="A32" s="80"/>
      <c r="B32" s="111" t="s">
        <v>198</v>
      </c>
      <c r="C32" s="111" t="s">
        <v>169</v>
      </c>
      <c r="D32" s="112" t="s">
        <v>74</v>
      </c>
      <c r="E32" s="112" t="s">
        <v>199</v>
      </c>
      <c r="F32" s="121">
        <v>42.44</v>
      </c>
      <c r="G32" s="121">
        <v>42.44</v>
      </c>
      <c r="H32" s="121">
        <v>42.44</v>
      </c>
      <c r="I32" s="121">
        <v>42.44</v>
      </c>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16"/>
    </row>
    <row r="33" ht="29.25" customHeight="1" spans="1:43">
      <c r="A33" s="80"/>
      <c r="B33" s="111" t="s">
        <v>198</v>
      </c>
      <c r="C33" s="111" t="s">
        <v>171</v>
      </c>
      <c r="D33" s="112" t="s">
        <v>74</v>
      </c>
      <c r="E33" s="112" t="s">
        <v>200</v>
      </c>
      <c r="F33" s="121">
        <v>262.57</v>
      </c>
      <c r="G33" s="121">
        <v>262.57</v>
      </c>
      <c r="H33" s="121">
        <v>262.57</v>
      </c>
      <c r="I33" s="121">
        <v>10.57</v>
      </c>
      <c r="J33" s="121">
        <v>252</v>
      </c>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16"/>
    </row>
    <row r="34" ht="29.25" customHeight="1" spans="2:43">
      <c r="B34" s="111" t="s">
        <v>22</v>
      </c>
      <c r="C34" s="111" t="s">
        <v>22</v>
      </c>
      <c r="D34" s="112"/>
      <c r="E34" s="112" t="s">
        <v>192</v>
      </c>
      <c r="F34" s="121">
        <v>200</v>
      </c>
      <c r="G34" s="121">
        <v>200</v>
      </c>
      <c r="H34" s="121">
        <v>200</v>
      </c>
      <c r="I34" s="121"/>
      <c r="J34" s="121">
        <v>200</v>
      </c>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16"/>
    </row>
    <row r="35" ht="29.25" customHeight="1" spans="1:43">
      <c r="A35" s="80"/>
      <c r="B35" s="111" t="s">
        <v>193</v>
      </c>
      <c r="C35" s="111" t="s">
        <v>169</v>
      </c>
      <c r="D35" s="112" t="s">
        <v>74</v>
      </c>
      <c r="E35" s="112" t="s">
        <v>194</v>
      </c>
      <c r="F35" s="121">
        <v>200</v>
      </c>
      <c r="G35" s="121">
        <v>200</v>
      </c>
      <c r="H35" s="121">
        <v>200</v>
      </c>
      <c r="I35" s="121"/>
      <c r="J35" s="121">
        <v>200</v>
      </c>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16"/>
    </row>
    <row r="36" ht="29.25" customHeight="1" spans="2:43">
      <c r="B36" s="111" t="s">
        <v>22</v>
      </c>
      <c r="C36" s="111" t="s">
        <v>22</v>
      </c>
      <c r="D36" s="112"/>
      <c r="E36" s="112" t="s">
        <v>201</v>
      </c>
      <c r="F36" s="121">
        <v>1049.81</v>
      </c>
      <c r="G36" s="121">
        <v>1049.81</v>
      </c>
      <c r="H36" s="121">
        <v>1049.81</v>
      </c>
      <c r="I36" s="121">
        <v>132.81</v>
      </c>
      <c r="J36" s="121">
        <v>917</v>
      </c>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16"/>
    </row>
    <row r="37" ht="29.25" customHeight="1" spans="1:43">
      <c r="A37" s="80"/>
      <c r="B37" s="111" t="s">
        <v>22</v>
      </c>
      <c r="C37" s="111" t="s">
        <v>22</v>
      </c>
      <c r="D37" s="112"/>
      <c r="E37" s="112" t="s">
        <v>177</v>
      </c>
      <c r="F37" s="121">
        <v>40.18</v>
      </c>
      <c r="G37" s="121">
        <v>40.18</v>
      </c>
      <c r="H37" s="121">
        <v>40.18</v>
      </c>
      <c r="I37" s="121">
        <v>3</v>
      </c>
      <c r="J37" s="121">
        <v>37.18</v>
      </c>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16"/>
    </row>
    <row r="38" ht="29.25" customHeight="1" spans="1:43">
      <c r="A38" s="80"/>
      <c r="B38" s="111" t="s">
        <v>178</v>
      </c>
      <c r="C38" s="111" t="s">
        <v>175</v>
      </c>
      <c r="D38" s="112" t="s">
        <v>76</v>
      </c>
      <c r="E38" s="112" t="s">
        <v>188</v>
      </c>
      <c r="F38" s="121">
        <v>40.18</v>
      </c>
      <c r="G38" s="121">
        <v>40.18</v>
      </c>
      <c r="H38" s="121">
        <v>40.18</v>
      </c>
      <c r="I38" s="121">
        <v>3</v>
      </c>
      <c r="J38" s="121">
        <v>37.18</v>
      </c>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16"/>
    </row>
    <row r="39" ht="29.25" customHeight="1" spans="2:43">
      <c r="B39" s="111" t="s">
        <v>22</v>
      </c>
      <c r="C39" s="111" t="s">
        <v>22</v>
      </c>
      <c r="D39" s="112"/>
      <c r="E39" s="112" t="s">
        <v>197</v>
      </c>
      <c r="F39" s="121">
        <v>969.07</v>
      </c>
      <c r="G39" s="121">
        <v>969.07</v>
      </c>
      <c r="H39" s="121">
        <v>969.07</v>
      </c>
      <c r="I39" s="121">
        <v>129.81</v>
      </c>
      <c r="J39" s="121">
        <v>839.26</v>
      </c>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16"/>
    </row>
    <row r="40" ht="29.25" customHeight="1" spans="1:43">
      <c r="A40" s="80"/>
      <c r="B40" s="111" t="s">
        <v>198</v>
      </c>
      <c r="C40" s="111" t="s">
        <v>169</v>
      </c>
      <c r="D40" s="112" t="s">
        <v>76</v>
      </c>
      <c r="E40" s="112" t="s">
        <v>199</v>
      </c>
      <c r="F40" s="121">
        <v>184.34</v>
      </c>
      <c r="G40" s="121">
        <v>184.34</v>
      </c>
      <c r="H40" s="121">
        <v>184.34</v>
      </c>
      <c r="I40" s="121">
        <v>100.34</v>
      </c>
      <c r="J40" s="121">
        <v>84</v>
      </c>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16"/>
    </row>
    <row r="41" ht="29.25" customHeight="1" spans="1:43">
      <c r="A41" s="80"/>
      <c r="B41" s="111" t="s">
        <v>198</v>
      </c>
      <c r="C41" s="111" t="s">
        <v>171</v>
      </c>
      <c r="D41" s="112" t="s">
        <v>76</v>
      </c>
      <c r="E41" s="112" t="s">
        <v>200</v>
      </c>
      <c r="F41" s="121">
        <v>784.73</v>
      </c>
      <c r="G41" s="121">
        <v>784.73</v>
      </c>
      <c r="H41" s="121">
        <v>784.73</v>
      </c>
      <c r="I41" s="121">
        <v>29.47</v>
      </c>
      <c r="J41" s="121">
        <v>755.26</v>
      </c>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16"/>
    </row>
    <row r="42" ht="29.25" customHeight="1" spans="2:43">
      <c r="B42" s="111" t="s">
        <v>22</v>
      </c>
      <c r="C42" s="111" t="s">
        <v>22</v>
      </c>
      <c r="D42" s="112"/>
      <c r="E42" s="112" t="s">
        <v>202</v>
      </c>
      <c r="F42" s="121">
        <v>30.56</v>
      </c>
      <c r="G42" s="121">
        <v>30.56</v>
      </c>
      <c r="H42" s="121">
        <v>30.56</v>
      </c>
      <c r="I42" s="121"/>
      <c r="J42" s="121">
        <v>30.56</v>
      </c>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16"/>
    </row>
    <row r="43" ht="29.25" customHeight="1" spans="1:43">
      <c r="A43" s="80"/>
      <c r="B43" s="111" t="s">
        <v>203</v>
      </c>
      <c r="C43" s="111" t="s">
        <v>169</v>
      </c>
      <c r="D43" s="112" t="s">
        <v>76</v>
      </c>
      <c r="E43" s="112" t="s">
        <v>204</v>
      </c>
      <c r="F43" s="121">
        <v>30.56</v>
      </c>
      <c r="G43" s="121">
        <v>30.56</v>
      </c>
      <c r="H43" s="121">
        <v>30.56</v>
      </c>
      <c r="I43" s="121"/>
      <c r="J43" s="121">
        <v>30.56</v>
      </c>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16"/>
    </row>
    <row r="44" ht="29.25" customHeight="1" spans="2:43">
      <c r="B44" s="111" t="s">
        <v>22</v>
      </c>
      <c r="C44" s="111" t="s">
        <v>22</v>
      </c>
      <c r="D44" s="112"/>
      <c r="E44" s="112" t="s">
        <v>192</v>
      </c>
      <c r="F44" s="121">
        <v>10</v>
      </c>
      <c r="G44" s="121">
        <v>10</v>
      </c>
      <c r="H44" s="121">
        <v>10</v>
      </c>
      <c r="I44" s="121"/>
      <c r="J44" s="121">
        <v>10</v>
      </c>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16"/>
    </row>
    <row r="45" ht="29.25" customHeight="1" spans="1:43">
      <c r="A45" s="80"/>
      <c r="B45" s="111" t="s">
        <v>193</v>
      </c>
      <c r="C45" s="111" t="s">
        <v>169</v>
      </c>
      <c r="D45" s="112" t="s">
        <v>76</v>
      </c>
      <c r="E45" s="112" t="s">
        <v>194</v>
      </c>
      <c r="F45" s="121">
        <v>10</v>
      </c>
      <c r="G45" s="121">
        <v>10</v>
      </c>
      <c r="H45" s="121">
        <v>10</v>
      </c>
      <c r="I45" s="121"/>
      <c r="J45" s="121">
        <v>10</v>
      </c>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16"/>
    </row>
    <row r="46" ht="9.75" customHeight="1" spans="1:43">
      <c r="A46" s="90"/>
      <c r="B46" s="90"/>
      <c r="C46" s="90"/>
      <c r="D46" s="114"/>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117"/>
    </row>
  </sheetData>
  <mergeCells count="31">
    <mergeCell ref="B1:C1"/>
    <mergeCell ref="B2:AP2"/>
    <mergeCell ref="B3:E3"/>
    <mergeCell ref="AO3:AP3"/>
    <mergeCell ref="B4:E4"/>
    <mergeCell ref="G4:P4"/>
    <mergeCell ref="Q4:Z4"/>
    <mergeCell ref="AA4:AP4"/>
    <mergeCell ref="B5:C5"/>
    <mergeCell ref="H5:J5"/>
    <mergeCell ref="K5:M5"/>
    <mergeCell ref="N5:P5"/>
    <mergeCell ref="R5:T5"/>
    <mergeCell ref="U5:W5"/>
    <mergeCell ref="X5:Z5"/>
    <mergeCell ref="AB5:AD5"/>
    <mergeCell ref="AE5:AG5"/>
    <mergeCell ref="AH5:AJ5"/>
    <mergeCell ref="AK5:AM5"/>
    <mergeCell ref="AN5:AP5"/>
    <mergeCell ref="A11:A14"/>
    <mergeCell ref="A16:A22"/>
    <mergeCell ref="A26:A27"/>
    <mergeCell ref="A32:A33"/>
    <mergeCell ref="A40:A41"/>
    <mergeCell ref="D5:D6"/>
    <mergeCell ref="E5:E6"/>
    <mergeCell ref="F4:F6"/>
    <mergeCell ref="G5:G6"/>
    <mergeCell ref="Q5:Q6"/>
    <mergeCell ref="AA5:AA6"/>
  </mergeCells>
  <pageMargins left="0.748031496062992" right="0.748031496062992" top="0.275590551181102" bottom="0.275590551181102" header="0" footer="0"/>
  <pageSetup paperSize="9" scale="4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F40"/>
  <sheetViews>
    <sheetView workbookViewId="0">
      <pane ySplit="6" topLeftCell="A7" activePane="bottomLeft" state="frozen"/>
      <selection/>
      <selection pane="bottomLeft" activeCell="I17" sqref="I17"/>
    </sheetView>
  </sheetViews>
  <sheetFormatPr defaultColWidth="10" defaultRowHeight="13.5"/>
  <cols>
    <col min="1" max="1" width="1.5" customWidth="1"/>
    <col min="2" max="4" width="6.125" customWidth="1"/>
    <col min="5" max="5" width="16.875" customWidth="1"/>
    <col min="6" max="6" width="41" customWidth="1"/>
    <col min="7" max="109" width="16.375" customWidth="1"/>
    <col min="110" max="110" width="1.5" customWidth="1"/>
    <col min="111" max="112" width="9.75" customWidth="1"/>
  </cols>
  <sheetData>
    <row r="1" ht="16.35" customHeight="1" spans="1:110">
      <c r="A1" s="72"/>
      <c r="B1" s="73"/>
      <c r="C1" s="73"/>
      <c r="D1" s="73"/>
      <c r="E1" s="74"/>
      <c r="F1" s="74"/>
      <c r="G1" s="92" t="s">
        <v>205</v>
      </c>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c r="BZ1" s="92"/>
      <c r="CA1" s="92"/>
      <c r="CB1" s="92"/>
      <c r="CC1" s="92"/>
      <c r="CD1" s="92"/>
      <c r="CE1" s="92"/>
      <c r="CF1" s="92"/>
      <c r="CG1" s="92"/>
      <c r="CH1" s="92"/>
      <c r="CI1" s="92"/>
      <c r="CJ1" s="92"/>
      <c r="CK1" s="92"/>
      <c r="CL1" s="92"/>
      <c r="CM1" s="92"/>
      <c r="CN1" s="92"/>
      <c r="CO1" s="92"/>
      <c r="CP1" s="92"/>
      <c r="CQ1" s="92"/>
      <c r="CR1" s="92"/>
      <c r="CS1" s="92"/>
      <c r="CT1" s="92"/>
      <c r="CU1" s="92"/>
      <c r="CV1" s="92"/>
      <c r="CW1" s="92"/>
      <c r="CX1" s="92"/>
      <c r="CY1" s="92"/>
      <c r="CZ1" s="92"/>
      <c r="DA1" s="92"/>
      <c r="DB1" s="92"/>
      <c r="DC1" s="92"/>
      <c r="DD1" s="92"/>
      <c r="DE1" s="92"/>
      <c r="DF1" s="80"/>
    </row>
    <row r="2" ht="22.9" customHeight="1" spans="1:110">
      <c r="A2" s="72"/>
      <c r="B2" s="76" t="s">
        <v>206</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80" t="s">
        <v>2</v>
      </c>
    </row>
    <row r="3" ht="19.5" customHeight="1" spans="1:110">
      <c r="A3" s="77"/>
      <c r="B3" s="78" t="s">
        <v>156</v>
      </c>
      <c r="C3" s="79"/>
      <c r="D3" s="79"/>
      <c r="E3" s="79"/>
      <c r="F3" s="79"/>
      <c r="G3" s="77"/>
      <c r="H3" s="118" t="s">
        <v>5</v>
      </c>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c r="CV3" s="118"/>
      <c r="CW3" s="118"/>
      <c r="CX3" s="118"/>
      <c r="CY3" s="118"/>
      <c r="CZ3" s="118"/>
      <c r="DA3" s="118"/>
      <c r="DB3" s="118"/>
      <c r="DC3" s="118"/>
      <c r="DD3" s="118"/>
      <c r="DE3" s="118"/>
      <c r="DF3" s="94"/>
    </row>
    <row r="4" ht="24.4" customHeight="1" spans="1:110">
      <c r="A4" s="74"/>
      <c r="B4" s="81" t="s">
        <v>8</v>
      </c>
      <c r="C4" s="81"/>
      <c r="D4" s="81"/>
      <c r="E4" s="81"/>
      <c r="F4" s="81"/>
      <c r="G4" s="81" t="s">
        <v>58</v>
      </c>
      <c r="H4" s="99" t="s">
        <v>207</v>
      </c>
      <c r="I4" s="99"/>
      <c r="J4" s="99"/>
      <c r="K4" s="99"/>
      <c r="L4" s="99"/>
      <c r="M4" s="99"/>
      <c r="N4" s="99"/>
      <c r="O4" s="99"/>
      <c r="P4" s="99"/>
      <c r="Q4" s="99"/>
      <c r="R4" s="99"/>
      <c r="S4" s="99"/>
      <c r="T4" s="99"/>
      <c r="U4" s="99" t="s">
        <v>208</v>
      </c>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t="s">
        <v>209</v>
      </c>
      <c r="AW4" s="99"/>
      <c r="AX4" s="99"/>
      <c r="AY4" s="99"/>
      <c r="AZ4" s="99"/>
      <c r="BA4" s="99"/>
      <c r="BB4" s="99"/>
      <c r="BC4" s="99"/>
      <c r="BD4" s="99"/>
      <c r="BE4" s="99"/>
      <c r="BF4" s="99"/>
      <c r="BG4" s="99"/>
      <c r="BH4" s="99" t="s">
        <v>210</v>
      </c>
      <c r="BI4" s="99" t="s">
        <v>211</v>
      </c>
      <c r="BJ4" s="99"/>
      <c r="BK4" s="99"/>
      <c r="BL4" s="99"/>
      <c r="BM4" s="99" t="s">
        <v>212</v>
      </c>
      <c r="BN4" s="99"/>
      <c r="BO4" s="99" t="s">
        <v>213</v>
      </c>
      <c r="BP4" s="99"/>
      <c r="BQ4" s="99"/>
      <c r="BR4" s="99"/>
      <c r="BS4" s="99"/>
      <c r="BT4" s="99"/>
      <c r="BU4" s="99"/>
      <c r="BV4" s="99"/>
      <c r="BW4" s="99"/>
      <c r="BX4" s="99"/>
      <c r="BY4" s="99"/>
      <c r="BZ4" s="99"/>
      <c r="CA4" s="99" t="s">
        <v>214</v>
      </c>
      <c r="CB4" s="99"/>
      <c r="CC4" s="99"/>
      <c r="CD4" s="99"/>
      <c r="CE4" s="99"/>
      <c r="CF4" s="99"/>
      <c r="CG4" s="99"/>
      <c r="CH4" s="99"/>
      <c r="CI4" s="99"/>
      <c r="CJ4" s="99"/>
      <c r="CK4" s="99"/>
      <c r="CL4" s="99"/>
      <c r="CM4" s="99"/>
      <c r="CN4" s="99"/>
      <c r="CO4" s="99"/>
      <c r="CP4" s="99"/>
      <c r="CQ4" s="99" t="s">
        <v>215</v>
      </c>
      <c r="CR4" s="99"/>
      <c r="CS4" s="99" t="s">
        <v>216</v>
      </c>
      <c r="CT4" s="99"/>
      <c r="CU4" s="99"/>
      <c r="CV4" s="99"/>
      <c r="CW4" s="99"/>
      <c r="CX4" s="99" t="s">
        <v>217</v>
      </c>
      <c r="CY4" s="99"/>
      <c r="CZ4" s="99"/>
      <c r="DA4" s="99" t="s">
        <v>218</v>
      </c>
      <c r="DB4" s="99"/>
      <c r="DC4" s="99"/>
      <c r="DD4" s="99"/>
      <c r="DE4" s="99"/>
      <c r="DF4" s="74"/>
    </row>
    <row r="5" ht="24.4" customHeight="1" spans="1:110">
      <c r="A5" s="74"/>
      <c r="B5" s="81" t="s">
        <v>84</v>
      </c>
      <c r="C5" s="81"/>
      <c r="D5" s="81"/>
      <c r="E5" s="81" t="s">
        <v>69</v>
      </c>
      <c r="F5" s="81" t="s">
        <v>70</v>
      </c>
      <c r="G5" s="81"/>
      <c r="H5" s="99" t="s">
        <v>219</v>
      </c>
      <c r="I5" s="99" t="s">
        <v>220</v>
      </c>
      <c r="J5" s="99" t="s">
        <v>221</v>
      </c>
      <c r="K5" s="99" t="s">
        <v>222</v>
      </c>
      <c r="L5" s="99" t="s">
        <v>223</v>
      </c>
      <c r="M5" s="99" t="s">
        <v>224</v>
      </c>
      <c r="N5" s="99" t="s">
        <v>225</v>
      </c>
      <c r="O5" s="99" t="s">
        <v>226</v>
      </c>
      <c r="P5" s="99" t="s">
        <v>227</v>
      </c>
      <c r="Q5" s="99" t="s">
        <v>228</v>
      </c>
      <c r="R5" s="99" t="s">
        <v>229</v>
      </c>
      <c r="S5" s="99" t="s">
        <v>230</v>
      </c>
      <c r="T5" s="99" t="s">
        <v>231</v>
      </c>
      <c r="U5" s="99" t="s">
        <v>232</v>
      </c>
      <c r="V5" s="99" t="s">
        <v>233</v>
      </c>
      <c r="W5" s="99" t="s">
        <v>234</v>
      </c>
      <c r="X5" s="99" t="s">
        <v>235</v>
      </c>
      <c r="Y5" s="99" t="s">
        <v>236</v>
      </c>
      <c r="Z5" s="99" t="s">
        <v>237</v>
      </c>
      <c r="AA5" s="99" t="s">
        <v>238</v>
      </c>
      <c r="AB5" s="99" t="s">
        <v>239</v>
      </c>
      <c r="AC5" s="99" t="s">
        <v>240</v>
      </c>
      <c r="AD5" s="99" t="s">
        <v>241</v>
      </c>
      <c r="AE5" s="99" t="s">
        <v>242</v>
      </c>
      <c r="AF5" s="99" t="s">
        <v>243</v>
      </c>
      <c r="AG5" s="99" t="s">
        <v>244</v>
      </c>
      <c r="AH5" s="99" t="s">
        <v>245</v>
      </c>
      <c r="AI5" s="99" t="s">
        <v>246</v>
      </c>
      <c r="AJ5" s="99" t="s">
        <v>247</v>
      </c>
      <c r="AK5" s="99" t="s">
        <v>248</v>
      </c>
      <c r="AL5" s="99" t="s">
        <v>249</v>
      </c>
      <c r="AM5" s="99" t="s">
        <v>250</v>
      </c>
      <c r="AN5" s="99" t="s">
        <v>251</v>
      </c>
      <c r="AO5" s="99" t="s">
        <v>252</v>
      </c>
      <c r="AP5" s="99" t="s">
        <v>253</v>
      </c>
      <c r="AQ5" s="99" t="s">
        <v>254</v>
      </c>
      <c r="AR5" s="99" t="s">
        <v>255</v>
      </c>
      <c r="AS5" s="99" t="s">
        <v>256</v>
      </c>
      <c r="AT5" s="99" t="s">
        <v>257</v>
      </c>
      <c r="AU5" s="99" t="s">
        <v>258</v>
      </c>
      <c r="AV5" s="99" t="s">
        <v>259</v>
      </c>
      <c r="AW5" s="99" t="s">
        <v>260</v>
      </c>
      <c r="AX5" s="99" t="s">
        <v>261</v>
      </c>
      <c r="AY5" s="99" t="s">
        <v>262</v>
      </c>
      <c r="AZ5" s="99" t="s">
        <v>263</v>
      </c>
      <c r="BA5" s="99" t="s">
        <v>264</v>
      </c>
      <c r="BB5" s="99" t="s">
        <v>265</v>
      </c>
      <c r="BC5" s="99" t="s">
        <v>266</v>
      </c>
      <c r="BD5" s="99" t="s">
        <v>267</v>
      </c>
      <c r="BE5" s="99" t="s">
        <v>268</v>
      </c>
      <c r="BF5" s="99" t="s">
        <v>269</v>
      </c>
      <c r="BG5" s="99" t="s">
        <v>270</v>
      </c>
      <c r="BH5" s="99" t="s">
        <v>271</v>
      </c>
      <c r="BI5" s="99" t="s">
        <v>272</v>
      </c>
      <c r="BJ5" s="99" t="s">
        <v>273</v>
      </c>
      <c r="BK5" s="99" t="s">
        <v>274</v>
      </c>
      <c r="BL5" s="99" t="s">
        <v>275</v>
      </c>
      <c r="BM5" s="99" t="s">
        <v>276</v>
      </c>
      <c r="BN5" s="99" t="s">
        <v>277</v>
      </c>
      <c r="BO5" s="99" t="s">
        <v>278</v>
      </c>
      <c r="BP5" s="99" t="s">
        <v>279</v>
      </c>
      <c r="BQ5" s="99" t="s">
        <v>280</v>
      </c>
      <c r="BR5" s="99" t="s">
        <v>281</v>
      </c>
      <c r="BS5" s="99" t="s">
        <v>282</v>
      </c>
      <c r="BT5" s="99" t="s">
        <v>283</v>
      </c>
      <c r="BU5" s="99" t="s">
        <v>284</v>
      </c>
      <c r="BV5" s="99" t="s">
        <v>285</v>
      </c>
      <c r="BW5" s="99" t="s">
        <v>286</v>
      </c>
      <c r="BX5" s="99" t="s">
        <v>287</v>
      </c>
      <c r="BY5" s="99" t="s">
        <v>288</v>
      </c>
      <c r="BZ5" s="99" t="s">
        <v>289</v>
      </c>
      <c r="CA5" s="99" t="s">
        <v>278</v>
      </c>
      <c r="CB5" s="99" t="s">
        <v>279</v>
      </c>
      <c r="CC5" s="99" t="s">
        <v>280</v>
      </c>
      <c r="CD5" s="99" t="s">
        <v>281</v>
      </c>
      <c r="CE5" s="99" t="s">
        <v>282</v>
      </c>
      <c r="CF5" s="99" t="s">
        <v>283</v>
      </c>
      <c r="CG5" s="99" t="s">
        <v>284</v>
      </c>
      <c r="CH5" s="99" t="s">
        <v>290</v>
      </c>
      <c r="CI5" s="99" t="s">
        <v>291</v>
      </c>
      <c r="CJ5" s="99" t="s">
        <v>292</v>
      </c>
      <c r="CK5" s="99" t="s">
        <v>293</v>
      </c>
      <c r="CL5" s="99" t="s">
        <v>285</v>
      </c>
      <c r="CM5" s="99" t="s">
        <v>286</v>
      </c>
      <c r="CN5" s="99" t="s">
        <v>287</v>
      </c>
      <c r="CO5" s="99" t="s">
        <v>288</v>
      </c>
      <c r="CP5" s="99" t="s">
        <v>294</v>
      </c>
      <c r="CQ5" s="99" t="s">
        <v>295</v>
      </c>
      <c r="CR5" s="99" t="s">
        <v>296</v>
      </c>
      <c r="CS5" s="99" t="s">
        <v>295</v>
      </c>
      <c r="CT5" s="99" t="s">
        <v>297</v>
      </c>
      <c r="CU5" s="99" t="s">
        <v>298</v>
      </c>
      <c r="CV5" s="99" t="s">
        <v>299</v>
      </c>
      <c r="CW5" s="99" t="s">
        <v>296</v>
      </c>
      <c r="CX5" s="99" t="s">
        <v>300</v>
      </c>
      <c r="CY5" s="99" t="s">
        <v>301</v>
      </c>
      <c r="CZ5" s="99" t="s">
        <v>302</v>
      </c>
      <c r="DA5" s="99" t="s">
        <v>303</v>
      </c>
      <c r="DB5" s="99" t="s">
        <v>304</v>
      </c>
      <c r="DC5" s="99" t="s">
        <v>305</v>
      </c>
      <c r="DD5" s="99" t="s">
        <v>306</v>
      </c>
      <c r="DE5" s="99" t="s">
        <v>218</v>
      </c>
      <c r="DF5" s="74"/>
    </row>
    <row r="6" ht="24.4" customHeight="1" spans="1:110">
      <c r="A6" s="82"/>
      <c r="B6" s="81" t="s">
        <v>85</v>
      </c>
      <c r="C6" s="81" t="s">
        <v>86</v>
      </c>
      <c r="D6" s="81" t="s">
        <v>87</v>
      </c>
      <c r="E6" s="81"/>
      <c r="F6" s="81"/>
      <c r="G6" s="81"/>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99"/>
      <c r="CV6" s="99"/>
      <c r="CW6" s="99"/>
      <c r="CX6" s="99"/>
      <c r="CY6" s="99"/>
      <c r="CZ6" s="99"/>
      <c r="DA6" s="99"/>
      <c r="DB6" s="99"/>
      <c r="DC6" s="99"/>
      <c r="DD6" s="99"/>
      <c r="DE6" s="99"/>
      <c r="DF6" s="96"/>
    </row>
    <row r="7" ht="29.25" customHeight="1" spans="1:110">
      <c r="A7" s="83"/>
      <c r="B7" s="84"/>
      <c r="C7" s="84"/>
      <c r="D7" s="84"/>
      <c r="E7" s="84"/>
      <c r="F7" s="84" t="s">
        <v>71</v>
      </c>
      <c r="G7" s="85">
        <v>2761.18</v>
      </c>
      <c r="H7" s="85">
        <v>121.16</v>
      </c>
      <c r="I7" s="85">
        <v>49.32</v>
      </c>
      <c r="J7" s="85">
        <v>5.69</v>
      </c>
      <c r="K7" s="85"/>
      <c r="L7" s="85">
        <v>43.73</v>
      </c>
      <c r="M7" s="85">
        <v>35.19</v>
      </c>
      <c r="N7" s="85">
        <v>17.59</v>
      </c>
      <c r="O7" s="85">
        <v>16.27</v>
      </c>
      <c r="P7" s="85">
        <v>4.32</v>
      </c>
      <c r="Q7" s="85">
        <v>1.03</v>
      </c>
      <c r="R7" s="85">
        <v>26.39</v>
      </c>
      <c r="S7" s="85"/>
      <c r="T7" s="85">
        <v>96</v>
      </c>
      <c r="U7" s="85">
        <v>15.5</v>
      </c>
      <c r="V7" s="85"/>
      <c r="W7" s="85"/>
      <c r="X7" s="85"/>
      <c r="Y7" s="85"/>
      <c r="Z7" s="85"/>
      <c r="AA7" s="85">
        <v>9.5</v>
      </c>
      <c r="AB7" s="85"/>
      <c r="AC7" s="85">
        <v>43</v>
      </c>
      <c r="AD7" s="85">
        <v>76</v>
      </c>
      <c r="AE7" s="85"/>
      <c r="AF7" s="85">
        <v>144.26</v>
      </c>
      <c r="AG7" s="85">
        <v>65</v>
      </c>
      <c r="AH7" s="85">
        <v>1</v>
      </c>
      <c r="AI7" s="85">
        <v>194</v>
      </c>
      <c r="AJ7" s="85">
        <v>4.5</v>
      </c>
      <c r="AK7" s="85"/>
      <c r="AL7" s="85"/>
      <c r="AM7" s="85"/>
      <c r="AN7" s="85">
        <v>158</v>
      </c>
      <c r="AO7" s="85">
        <v>561</v>
      </c>
      <c r="AP7" s="85">
        <v>16.4</v>
      </c>
      <c r="AQ7" s="85">
        <v>3.8</v>
      </c>
      <c r="AR7" s="85">
        <v>12</v>
      </c>
      <c r="AS7" s="85">
        <v>13.88</v>
      </c>
      <c r="AT7" s="85"/>
      <c r="AU7" s="85">
        <v>151.09</v>
      </c>
      <c r="AV7" s="85"/>
      <c r="AW7" s="85"/>
      <c r="AX7" s="85"/>
      <c r="AY7" s="85"/>
      <c r="AZ7" s="85"/>
      <c r="BA7" s="85">
        <v>460</v>
      </c>
      <c r="BB7" s="85"/>
      <c r="BC7" s="85">
        <v>250</v>
      </c>
      <c r="BD7" s="85">
        <v>100</v>
      </c>
      <c r="BE7" s="85"/>
      <c r="BF7" s="85"/>
      <c r="BG7" s="85"/>
      <c r="BH7" s="85"/>
      <c r="BI7" s="85"/>
      <c r="BJ7" s="85"/>
      <c r="BK7" s="85"/>
      <c r="BL7" s="85"/>
      <c r="BM7" s="85"/>
      <c r="BN7" s="85"/>
      <c r="BO7" s="85"/>
      <c r="BP7" s="85"/>
      <c r="BQ7" s="85"/>
      <c r="BR7" s="85"/>
      <c r="BS7" s="85"/>
      <c r="BT7" s="85"/>
      <c r="BU7" s="85"/>
      <c r="BV7" s="85"/>
      <c r="BW7" s="85"/>
      <c r="BX7" s="85"/>
      <c r="BY7" s="85"/>
      <c r="BZ7" s="85"/>
      <c r="CA7" s="85"/>
      <c r="CB7" s="85"/>
      <c r="CC7" s="85">
        <v>30.56</v>
      </c>
      <c r="CD7" s="85"/>
      <c r="CE7" s="85"/>
      <c r="CF7" s="85"/>
      <c r="CG7" s="85"/>
      <c r="CH7" s="85"/>
      <c r="CI7" s="85"/>
      <c r="CJ7" s="85"/>
      <c r="CK7" s="85"/>
      <c r="CL7" s="85"/>
      <c r="CM7" s="85">
        <v>35</v>
      </c>
      <c r="CN7" s="85"/>
      <c r="CO7" s="85"/>
      <c r="CP7" s="85"/>
      <c r="CQ7" s="85"/>
      <c r="CR7" s="85"/>
      <c r="CS7" s="85"/>
      <c r="CT7" s="85"/>
      <c r="CU7" s="85"/>
      <c r="CV7" s="85"/>
      <c r="CW7" s="85"/>
      <c r="CX7" s="85"/>
      <c r="CY7" s="85"/>
      <c r="CZ7" s="85"/>
      <c r="DA7" s="85"/>
      <c r="DB7" s="85"/>
      <c r="DC7" s="85"/>
      <c r="DD7" s="85"/>
      <c r="DE7" s="85"/>
      <c r="DF7" s="97"/>
    </row>
    <row r="8" ht="29.25" customHeight="1" spans="1:110">
      <c r="A8" s="82"/>
      <c r="B8" s="86"/>
      <c r="C8" s="86"/>
      <c r="D8" s="86"/>
      <c r="E8" s="86"/>
      <c r="F8" s="86" t="s">
        <v>22</v>
      </c>
      <c r="G8" s="88">
        <v>2761.18</v>
      </c>
      <c r="H8" s="88">
        <v>121.16</v>
      </c>
      <c r="I8" s="88">
        <v>49.32</v>
      </c>
      <c r="J8" s="88">
        <v>5.69</v>
      </c>
      <c r="K8" s="88"/>
      <c r="L8" s="88">
        <v>43.73</v>
      </c>
      <c r="M8" s="88">
        <v>35.19</v>
      </c>
      <c r="N8" s="88">
        <v>17.59</v>
      </c>
      <c r="O8" s="88">
        <v>16.27</v>
      </c>
      <c r="P8" s="88">
        <v>4.32</v>
      </c>
      <c r="Q8" s="88">
        <v>1.03</v>
      </c>
      <c r="R8" s="88">
        <v>26.39</v>
      </c>
      <c r="S8" s="88"/>
      <c r="T8" s="88">
        <v>96</v>
      </c>
      <c r="U8" s="88">
        <v>15.5</v>
      </c>
      <c r="V8" s="88"/>
      <c r="W8" s="88"/>
      <c r="X8" s="88"/>
      <c r="Y8" s="88"/>
      <c r="Z8" s="88"/>
      <c r="AA8" s="88">
        <v>9.5</v>
      </c>
      <c r="AB8" s="88"/>
      <c r="AC8" s="88">
        <v>43</v>
      </c>
      <c r="AD8" s="88">
        <v>76</v>
      </c>
      <c r="AE8" s="88"/>
      <c r="AF8" s="88">
        <v>144.26</v>
      </c>
      <c r="AG8" s="88">
        <v>65</v>
      </c>
      <c r="AH8" s="88">
        <v>1</v>
      </c>
      <c r="AI8" s="88">
        <v>194</v>
      </c>
      <c r="AJ8" s="88">
        <v>4.5</v>
      </c>
      <c r="AK8" s="88"/>
      <c r="AL8" s="88"/>
      <c r="AM8" s="88"/>
      <c r="AN8" s="88">
        <v>158</v>
      </c>
      <c r="AO8" s="88">
        <v>561</v>
      </c>
      <c r="AP8" s="88">
        <v>16.4</v>
      </c>
      <c r="AQ8" s="88">
        <v>3.8</v>
      </c>
      <c r="AR8" s="88">
        <v>12</v>
      </c>
      <c r="AS8" s="88">
        <v>13.88</v>
      </c>
      <c r="AT8" s="88"/>
      <c r="AU8" s="88">
        <v>151.09</v>
      </c>
      <c r="AV8" s="88"/>
      <c r="AW8" s="88"/>
      <c r="AX8" s="88"/>
      <c r="AY8" s="88"/>
      <c r="AZ8" s="88"/>
      <c r="BA8" s="88">
        <v>460</v>
      </c>
      <c r="BB8" s="88"/>
      <c r="BC8" s="88">
        <v>250</v>
      </c>
      <c r="BD8" s="88">
        <v>100</v>
      </c>
      <c r="BE8" s="88"/>
      <c r="BF8" s="88"/>
      <c r="BG8" s="88"/>
      <c r="BH8" s="88"/>
      <c r="BI8" s="88"/>
      <c r="BJ8" s="88"/>
      <c r="BK8" s="88"/>
      <c r="BL8" s="88"/>
      <c r="BM8" s="88"/>
      <c r="BN8" s="88"/>
      <c r="BO8" s="88"/>
      <c r="BP8" s="88"/>
      <c r="BQ8" s="88"/>
      <c r="BR8" s="88"/>
      <c r="BS8" s="88"/>
      <c r="BT8" s="88"/>
      <c r="BU8" s="88"/>
      <c r="BV8" s="88"/>
      <c r="BW8" s="88"/>
      <c r="BX8" s="88"/>
      <c r="BY8" s="88"/>
      <c r="BZ8" s="88"/>
      <c r="CA8" s="88"/>
      <c r="CB8" s="88"/>
      <c r="CC8" s="88">
        <v>30.56</v>
      </c>
      <c r="CD8" s="88"/>
      <c r="CE8" s="88"/>
      <c r="CF8" s="88"/>
      <c r="CG8" s="88"/>
      <c r="CH8" s="88"/>
      <c r="CI8" s="88"/>
      <c r="CJ8" s="88"/>
      <c r="CK8" s="88"/>
      <c r="CL8" s="88"/>
      <c r="CM8" s="88">
        <v>35</v>
      </c>
      <c r="CN8" s="88"/>
      <c r="CO8" s="88"/>
      <c r="CP8" s="88"/>
      <c r="CQ8" s="88"/>
      <c r="CR8" s="88"/>
      <c r="CS8" s="88"/>
      <c r="CT8" s="88"/>
      <c r="CU8" s="88"/>
      <c r="CV8" s="88"/>
      <c r="CW8" s="88"/>
      <c r="CX8" s="88"/>
      <c r="CY8" s="88"/>
      <c r="CZ8" s="88"/>
      <c r="DA8" s="88"/>
      <c r="DB8" s="88"/>
      <c r="DC8" s="88"/>
      <c r="DD8" s="88"/>
      <c r="DE8" s="88"/>
      <c r="DF8" s="95"/>
    </row>
    <row r="9" ht="29.25" customHeight="1" spans="1:110">
      <c r="A9" s="82"/>
      <c r="B9" s="86"/>
      <c r="C9" s="86"/>
      <c r="D9" s="86"/>
      <c r="E9" s="86"/>
      <c r="F9" s="86" t="s">
        <v>73</v>
      </c>
      <c r="G9" s="88">
        <v>1178.87</v>
      </c>
      <c r="H9" s="88">
        <v>68.35</v>
      </c>
      <c r="I9" s="88">
        <v>48.02</v>
      </c>
      <c r="J9" s="88">
        <v>5.69</v>
      </c>
      <c r="K9" s="88"/>
      <c r="L9" s="88"/>
      <c r="M9" s="88">
        <v>19.53</v>
      </c>
      <c r="N9" s="88">
        <v>9.76</v>
      </c>
      <c r="O9" s="88">
        <v>9.03</v>
      </c>
      <c r="P9" s="88">
        <v>2.64</v>
      </c>
      <c r="Q9" s="88">
        <v>0.25</v>
      </c>
      <c r="R9" s="88">
        <v>14.65</v>
      </c>
      <c r="S9" s="88"/>
      <c r="T9" s="88">
        <v>12</v>
      </c>
      <c r="U9" s="88">
        <v>9</v>
      </c>
      <c r="V9" s="88"/>
      <c r="W9" s="88"/>
      <c r="X9" s="88"/>
      <c r="Y9" s="88"/>
      <c r="Z9" s="88"/>
      <c r="AA9" s="88">
        <v>8</v>
      </c>
      <c r="AB9" s="88"/>
      <c r="AC9" s="88">
        <v>3</v>
      </c>
      <c r="AD9" s="88">
        <v>70</v>
      </c>
      <c r="AE9" s="88"/>
      <c r="AF9" s="88"/>
      <c r="AG9" s="88"/>
      <c r="AH9" s="88">
        <v>1</v>
      </c>
      <c r="AI9" s="88">
        <v>22</v>
      </c>
      <c r="AJ9" s="88">
        <v>3</v>
      </c>
      <c r="AK9" s="88"/>
      <c r="AL9" s="88"/>
      <c r="AM9" s="88"/>
      <c r="AN9" s="88">
        <v>63</v>
      </c>
      <c r="AO9" s="88">
        <v>61</v>
      </c>
      <c r="AP9" s="88">
        <v>8.44</v>
      </c>
      <c r="AQ9" s="88">
        <v>2.22</v>
      </c>
      <c r="AR9" s="88">
        <v>6</v>
      </c>
      <c r="AS9" s="88">
        <v>13.88</v>
      </c>
      <c r="AT9" s="88"/>
      <c r="AU9" s="88">
        <v>83.41</v>
      </c>
      <c r="AV9" s="88"/>
      <c r="AW9" s="88"/>
      <c r="AX9" s="88"/>
      <c r="AY9" s="88"/>
      <c r="AZ9" s="88"/>
      <c r="BA9" s="88">
        <v>250</v>
      </c>
      <c r="BB9" s="88"/>
      <c r="BC9" s="88">
        <v>250</v>
      </c>
      <c r="BD9" s="88">
        <v>100</v>
      </c>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v>35</v>
      </c>
      <c r="CN9" s="88"/>
      <c r="CO9" s="88"/>
      <c r="CP9" s="88"/>
      <c r="CQ9" s="88"/>
      <c r="CR9" s="88"/>
      <c r="CS9" s="88"/>
      <c r="CT9" s="88"/>
      <c r="CU9" s="88"/>
      <c r="CV9" s="88"/>
      <c r="CW9" s="88"/>
      <c r="CX9" s="88"/>
      <c r="CY9" s="88"/>
      <c r="CZ9" s="88"/>
      <c r="DA9" s="88"/>
      <c r="DB9" s="88"/>
      <c r="DC9" s="88"/>
      <c r="DD9" s="88"/>
      <c r="DE9" s="88"/>
      <c r="DF9" s="95"/>
    </row>
    <row r="10" ht="29.25" customHeight="1" spans="1:110">
      <c r="A10" s="82"/>
      <c r="B10" s="86" t="s">
        <v>88</v>
      </c>
      <c r="C10" s="86" t="s">
        <v>89</v>
      </c>
      <c r="D10" s="86" t="s">
        <v>90</v>
      </c>
      <c r="E10" s="86" t="s">
        <v>72</v>
      </c>
      <c r="F10" s="86" t="s">
        <v>91</v>
      </c>
      <c r="G10" s="88">
        <v>1.91</v>
      </c>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v>1.91</v>
      </c>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96"/>
    </row>
    <row r="11" ht="29.25" customHeight="1" spans="1:110">
      <c r="A11" s="82"/>
      <c r="B11" s="86" t="s">
        <v>88</v>
      </c>
      <c r="C11" s="86" t="s">
        <v>89</v>
      </c>
      <c r="D11" s="86" t="s">
        <v>89</v>
      </c>
      <c r="E11" s="86" t="s">
        <v>72</v>
      </c>
      <c r="F11" s="86" t="s">
        <v>92</v>
      </c>
      <c r="G11" s="88">
        <v>19.53</v>
      </c>
      <c r="H11" s="89"/>
      <c r="I11" s="89"/>
      <c r="J11" s="89"/>
      <c r="K11" s="89"/>
      <c r="L11" s="89"/>
      <c r="M11" s="89">
        <v>19.53</v>
      </c>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89"/>
      <c r="DC11" s="89"/>
      <c r="DD11" s="89"/>
      <c r="DE11" s="89"/>
      <c r="DF11" s="96"/>
    </row>
    <row r="12" ht="29.25" customHeight="1" spans="1:110">
      <c r="A12" s="82"/>
      <c r="B12" s="86" t="s">
        <v>88</v>
      </c>
      <c r="C12" s="86" t="s">
        <v>89</v>
      </c>
      <c r="D12" s="86" t="s">
        <v>93</v>
      </c>
      <c r="E12" s="86" t="s">
        <v>72</v>
      </c>
      <c r="F12" s="86" t="s">
        <v>94</v>
      </c>
      <c r="G12" s="88">
        <v>9.76</v>
      </c>
      <c r="H12" s="89"/>
      <c r="I12" s="89"/>
      <c r="J12" s="89"/>
      <c r="K12" s="89"/>
      <c r="L12" s="89"/>
      <c r="M12" s="89"/>
      <c r="N12" s="89">
        <v>9.76</v>
      </c>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96"/>
    </row>
    <row r="13" ht="29.25" customHeight="1" spans="1:110">
      <c r="A13" s="82"/>
      <c r="B13" s="86" t="s">
        <v>88</v>
      </c>
      <c r="C13" s="86" t="s">
        <v>95</v>
      </c>
      <c r="D13" s="86" t="s">
        <v>90</v>
      </c>
      <c r="E13" s="86" t="s">
        <v>72</v>
      </c>
      <c r="F13" s="86" t="s">
        <v>96</v>
      </c>
      <c r="G13" s="88">
        <v>211.35</v>
      </c>
      <c r="H13" s="89">
        <v>68.35</v>
      </c>
      <c r="I13" s="89">
        <v>48.02</v>
      </c>
      <c r="J13" s="89">
        <v>5.69</v>
      </c>
      <c r="K13" s="89"/>
      <c r="L13" s="89"/>
      <c r="M13" s="89"/>
      <c r="N13" s="89"/>
      <c r="O13" s="89"/>
      <c r="P13" s="89"/>
      <c r="Q13" s="89">
        <v>0.25</v>
      </c>
      <c r="R13" s="89"/>
      <c r="S13" s="89"/>
      <c r="T13" s="89">
        <v>12</v>
      </c>
      <c r="U13" s="89">
        <v>9</v>
      </c>
      <c r="V13" s="89"/>
      <c r="W13" s="89"/>
      <c r="X13" s="89"/>
      <c r="Y13" s="89"/>
      <c r="Z13" s="89"/>
      <c r="AA13" s="89">
        <v>8</v>
      </c>
      <c r="AB13" s="89"/>
      <c r="AC13" s="89">
        <v>3</v>
      </c>
      <c r="AD13" s="89">
        <v>3</v>
      </c>
      <c r="AE13" s="89"/>
      <c r="AF13" s="89"/>
      <c r="AG13" s="89"/>
      <c r="AH13" s="89">
        <v>1</v>
      </c>
      <c r="AI13" s="89">
        <v>1</v>
      </c>
      <c r="AJ13" s="89">
        <v>3</v>
      </c>
      <c r="AK13" s="89"/>
      <c r="AL13" s="89"/>
      <c r="AM13" s="89"/>
      <c r="AN13" s="89">
        <v>13</v>
      </c>
      <c r="AO13" s="89">
        <v>4</v>
      </c>
      <c r="AP13" s="89">
        <v>8.44</v>
      </c>
      <c r="AQ13" s="89">
        <v>2.22</v>
      </c>
      <c r="AR13" s="89"/>
      <c r="AS13" s="89">
        <v>13.88</v>
      </c>
      <c r="AT13" s="89"/>
      <c r="AU13" s="89">
        <v>7.5</v>
      </c>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89"/>
      <c r="DD13" s="89"/>
      <c r="DE13" s="89"/>
      <c r="DF13" s="96"/>
    </row>
    <row r="14" ht="29.25" customHeight="1" spans="1:110">
      <c r="A14" s="82"/>
      <c r="B14" s="86" t="s">
        <v>88</v>
      </c>
      <c r="C14" s="86" t="s">
        <v>95</v>
      </c>
      <c r="D14" s="86" t="s">
        <v>97</v>
      </c>
      <c r="E14" s="86" t="s">
        <v>72</v>
      </c>
      <c r="F14" s="86" t="s">
        <v>98</v>
      </c>
      <c r="G14" s="88">
        <v>63</v>
      </c>
      <c r="H14" s="89"/>
      <c r="I14" s="89"/>
      <c r="J14" s="89"/>
      <c r="K14" s="89"/>
      <c r="L14" s="89"/>
      <c r="M14" s="89"/>
      <c r="N14" s="89"/>
      <c r="O14" s="89"/>
      <c r="P14" s="89"/>
      <c r="Q14" s="89"/>
      <c r="R14" s="89"/>
      <c r="S14" s="89"/>
      <c r="T14" s="89"/>
      <c r="U14" s="89"/>
      <c r="V14" s="89"/>
      <c r="W14" s="89"/>
      <c r="X14" s="89"/>
      <c r="Y14" s="89"/>
      <c r="Z14" s="89"/>
      <c r="AA14" s="89"/>
      <c r="AB14" s="89"/>
      <c r="AC14" s="89"/>
      <c r="AD14" s="89">
        <v>3</v>
      </c>
      <c r="AE14" s="89"/>
      <c r="AF14" s="89"/>
      <c r="AG14" s="89"/>
      <c r="AH14" s="89"/>
      <c r="AI14" s="89"/>
      <c r="AJ14" s="89"/>
      <c r="AK14" s="89"/>
      <c r="AL14" s="89"/>
      <c r="AM14" s="89"/>
      <c r="AN14" s="89"/>
      <c r="AO14" s="89">
        <v>19</v>
      </c>
      <c r="AP14" s="89"/>
      <c r="AQ14" s="89"/>
      <c r="AR14" s="89">
        <v>6</v>
      </c>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v>35</v>
      </c>
      <c r="CN14" s="89"/>
      <c r="CO14" s="89"/>
      <c r="CP14" s="89"/>
      <c r="CQ14" s="89"/>
      <c r="CR14" s="89"/>
      <c r="CS14" s="89"/>
      <c r="CT14" s="89"/>
      <c r="CU14" s="89"/>
      <c r="CV14" s="89"/>
      <c r="CW14" s="89"/>
      <c r="CX14" s="89"/>
      <c r="CY14" s="89"/>
      <c r="CZ14" s="89"/>
      <c r="DA14" s="89"/>
      <c r="DB14" s="89"/>
      <c r="DC14" s="89"/>
      <c r="DD14" s="89"/>
      <c r="DE14" s="89"/>
      <c r="DF14" s="96"/>
    </row>
    <row r="15" ht="29.25" customHeight="1" spans="1:110">
      <c r="A15" s="82"/>
      <c r="B15" s="86" t="s">
        <v>88</v>
      </c>
      <c r="C15" s="86" t="s">
        <v>95</v>
      </c>
      <c r="D15" s="86" t="s">
        <v>99</v>
      </c>
      <c r="E15" s="86" t="s">
        <v>72</v>
      </c>
      <c r="F15" s="86" t="s">
        <v>100</v>
      </c>
      <c r="G15" s="88">
        <v>110</v>
      </c>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v>15</v>
      </c>
      <c r="AP15" s="89"/>
      <c r="AQ15" s="89"/>
      <c r="AR15" s="89"/>
      <c r="AS15" s="89"/>
      <c r="AT15" s="89"/>
      <c r="AU15" s="89"/>
      <c r="AV15" s="89"/>
      <c r="AW15" s="89"/>
      <c r="AX15" s="89"/>
      <c r="AY15" s="89"/>
      <c r="AZ15" s="89"/>
      <c r="BA15" s="89">
        <v>95</v>
      </c>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96"/>
    </row>
    <row r="16" ht="29.25" customHeight="1" spans="1:110">
      <c r="A16" s="82"/>
      <c r="B16" s="86" t="s">
        <v>88</v>
      </c>
      <c r="C16" s="86" t="s">
        <v>95</v>
      </c>
      <c r="D16" s="86" t="s">
        <v>89</v>
      </c>
      <c r="E16" s="86" t="s">
        <v>72</v>
      </c>
      <c r="F16" s="86" t="s">
        <v>101</v>
      </c>
      <c r="G16" s="88">
        <v>250</v>
      </c>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v>250</v>
      </c>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89"/>
      <c r="DD16" s="89"/>
      <c r="DE16" s="89"/>
      <c r="DF16" s="96"/>
    </row>
    <row r="17" ht="29.25" customHeight="1" spans="1:110">
      <c r="A17" s="82"/>
      <c r="B17" s="86" t="s">
        <v>88</v>
      </c>
      <c r="C17" s="86" t="s">
        <v>95</v>
      </c>
      <c r="D17" s="86" t="s">
        <v>93</v>
      </c>
      <c r="E17" s="86" t="s">
        <v>72</v>
      </c>
      <c r="F17" s="86" t="s">
        <v>102</v>
      </c>
      <c r="G17" s="88">
        <v>200</v>
      </c>
      <c r="H17" s="89"/>
      <c r="I17" s="89"/>
      <c r="J17" s="89"/>
      <c r="K17" s="89"/>
      <c r="L17" s="89"/>
      <c r="M17" s="89"/>
      <c r="N17" s="89"/>
      <c r="O17" s="89"/>
      <c r="P17" s="89"/>
      <c r="Q17" s="89"/>
      <c r="R17" s="89"/>
      <c r="S17" s="89"/>
      <c r="T17" s="89"/>
      <c r="U17" s="89"/>
      <c r="V17" s="89"/>
      <c r="W17" s="89"/>
      <c r="X17" s="89"/>
      <c r="Y17" s="89"/>
      <c r="Z17" s="89"/>
      <c r="AA17" s="89"/>
      <c r="AB17" s="89"/>
      <c r="AC17" s="89"/>
      <c r="AD17" s="89">
        <v>50</v>
      </c>
      <c r="AE17" s="89"/>
      <c r="AF17" s="89"/>
      <c r="AG17" s="89"/>
      <c r="AH17" s="89"/>
      <c r="AI17" s="89"/>
      <c r="AJ17" s="89"/>
      <c r="AK17" s="89"/>
      <c r="AL17" s="89"/>
      <c r="AM17" s="89"/>
      <c r="AN17" s="89">
        <v>50</v>
      </c>
      <c r="AO17" s="89"/>
      <c r="AP17" s="89"/>
      <c r="AQ17" s="89"/>
      <c r="AR17" s="89"/>
      <c r="AS17" s="89"/>
      <c r="AT17" s="89"/>
      <c r="AU17" s="89"/>
      <c r="AV17" s="89"/>
      <c r="AW17" s="89"/>
      <c r="AX17" s="89"/>
      <c r="AY17" s="89"/>
      <c r="AZ17" s="89"/>
      <c r="BA17" s="89"/>
      <c r="BB17" s="89"/>
      <c r="BC17" s="89"/>
      <c r="BD17" s="89">
        <v>100</v>
      </c>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96"/>
    </row>
    <row r="18" ht="29.25" customHeight="1" spans="1:110">
      <c r="A18" s="82"/>
      <c r="B18" s="86" t="s">
        <v>88</v>
      </c>
      <c r="C18" s="86" t="s">
        <v>95</v>
      </c>
      <c r="D18" s="86" t="s">
        <v>103</v>
      </c>
      <c r="E18" s="86" t="s">
        <v>72</v>
      </c>
      <c r="F18" s="86" t="s">
        <v>104</v>
      </c>
      <c r="G18" s="88">
        <v>287</v>
      </c>
      <c r="H18" s="89"/>
      <c r="I18" s="89"/>
      <c r="J18" s="89"/>
      <c r="K18" s="89"/>
      <c r="L18" s="89"/>
      <c r="M18" s="89"/>
      <c r="N18" s="89"/>
      <c r="O18" s="89"/>
      <c r="P18" s="89"/>
      <c r="Q18" s="89"/>
      <c r="R18" s="89"/>
      <c r="S18" s="89"/>
      <c r="T18" s="89"/>
      <c r="U18" s="89"/>
      <c r="V18" s="89"/>
      <c r="W18" s="89"/>
      <c r="X18" s="89"/>
      <c r="Y18" s="89"/>
      <c r="Z18" s="89"/>
      <c r="AA18" s="89"/>
      <c r="AB18" s="89"/>
      <c r="AC18" s="89"/>
      <c r="AD18" s="89">
        <v>14</v>
      </c>
      <c r="AE18" s="89"/>
      <c r="AF18" s="89"/>
      <c r="AG18" s="89"/>
      <c r="AH18" s="89"/>
      <c r="AI18" s="89">
        <v>21</v>
      </c>
      <c r="AJ18" s="89"/>
      <c r="AK18" s="89"/>
      <c r="AL18" s="89"/>
      <c r="AM18" s="89"/>
      <c r="AN18" s="89"/>
      <c r="AO18" s="89">
        <v>23</v>
      </c>
      <c r="AP18" s="89"/>
      <c r="AQ18" s="89"/>
      <c r="AR18" s="89"/>
      <c r="AS18" s="89"/>
      <c r="AT18" s="89"/>
      <c r="AU18" s="89">
        <v>74</v>
      </c>
      <c r="AV18" s="89"/>
      <c r="AW18" s="89"/>
      <c r="AX18" s="89"/>
      <c r="AY18" s="89"/>
      <c r="AZ18" s="89"/>
      <c r="BA18" s="89">
        <v>155</v>
      </c>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c r="CK18" s="89"/>
      <c r="CL18" s="89"/>
      <c r="CM18" s="89"/>
      <c r="CN18" s="89"/>
      <c r="CO18" s="89"/>
      <c r="CP18" s="89"/>
      <c r="CQ18" s="89"/>
      <c r="CR18" s="89"/>
      <c r="CS18" s="89"/>
      <c r="CT18" s="89"/>
      <c r="CU18" s="89"/>
      <c r="CV18" s="89"/>
      <c r="CW18" s="89"/>
      <c r="CX18" s="89"/>
      <c r="CY18" s="89"/>
      <c r="CZ18" s="89"/>
      <c r="DA18" s="89"/>
      <c r="DB18" s="89"/>
      <c r="DC18" s="89"/>
      <c r="DD18" s="89"/>
      <c r="DE18" s="89"/>
      <c r="DF18" s="96"/>
    </row>
    <row r="19" ht="29.25" customHeight="1" spans="1:110">
      <c r="A19" s="82"/>
      <c r="B19" s="86" t="s">
        <v>105</v>
      </c>
      <c r="C19" s="86" t="s">
        <v>95</v>
      </c>
      <c r="D19" s="86" t="s">
        <v>90</v>
      </c>
      <c r="E19" s="86" t="s">
        <v>72</v>
      </c>
      <c r="F19" s="86" t="s">
        <v>106</v>
      </c>
      <c r="G19" s="88">
        <v>9.03</v>
      </c>
      <c r="H19" s="89"/>
      <c r="I19" s="89"/>
      <c r="J19" s="89"/>
      <c r="K19" s="89"/>
      <c r="L19" s="89"/>
      <c r="M19" s="89"/>
      <c r="N19" s="89"/>
      <c r="O19" s="89">
        <v>9.03</v>
      </c>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c r="CF19" s="89"/>
      <c r="CG19" s="89"/>
      <c r="CH19" s="89"/>
      <c r="CI19" s="89"/>
      <c r="CJ19" s="89"/>
      <c r="CK19" s="89"/>
      <c r="CL19" s="89"/>
      <c r="CM19" s="89"/>
      <c r="CN19" s="89"/>
      <c r="CO19" s="89"/>
      <c r="CP19" s="89"/>
      <c r="CQ19" s="89"/>
      <c r="CR19" s="89"/>
      <c r="CS19" s="89"/>
      <c r="CT19" s="89"/>
      <c r="CU19" s="89"/>
      <c r="CV19" s="89"/>
      <c r="CW19" s="89"/>
      <c r="CX19" s="89"/>
      <c r="CY19" s="89"/>
      <c r="CZ19" s="89"/>
      <c r="DA19" s="89"/>
      <c r="DB19" s="89"/>
      <c r="DC19" s="89"/>
      <c r="DD19" s="89"/>
      <c r="DE19" s="89"/>
      <c r="DF19" s="96"/>
    </row>
    <row r="20" ht="29.25" customHeight="1" spans="1:110">
      <c r="A20" s="82"/>
      <c r="B20" s="86" t="s">
        <v>105</v>
      </c>
      <c r="C20" s="86" t="s">
        <v>95</v>
      </c>
      <c r="D20" s="86" t="s">
        <v>107</v>
      </c>
      <c r="E20" s="86" t="s">
        <v>72</v>
      </c>
      <c r="F20" s="86" t="s">
        <v>108</v>
      </c>
      <c r="G20" s="88">
        <v>2.64</v>
      </c>
      <c r="H20" s="89"/>
      <c r="I20" s="89"/>
      <c r="J20" s="89"/>
      <c r="K20" s="89"/>
      <c r="L20" s="89"/>
      <c r="M20" s="89"/>
      <c r="N20" s="89"/>
      <c r="O20" s="89"/>
      <c r="P20" s="89">
        <v>2.64</v>
      </c>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c r="CC20" s="89"/>
      <c r="CD20" s="89"/>
      <c r="CE20" s="89"/>
      <c r="CF20" s="89"/>
      <c r="CG20" s="89"/>
      <c r="CH20" s="89"/>
      <c r="CI20" s="89"/>
      <c r="CJ20" s="89"/>
      <c r="CK20" s="89"/>
      <c r="CL20" s="89"/>
      <c r="CM20" s="89"/>
      <c r="CN20" s="89"/>
      <c r="CO20" s="89"/>
      <c r="CP20" s="89"/>
      <c r="CQ20" s="89"/>
      <c r="CR20" s="89"/>
      <c r="CS20" s="89"/>
      <c r="CT20" s="89"/>
      <c r="CU20" s="89"/>
      <c r="CV20" s="89"/>
      <c r="CW20" s="89"/>
      <c r="CX20" s="89"/>
      <c r="CY20" s="89"/>
      <c r="CZ20" s="89"/>
      <c r="DA20" s="89"/>
      <c r="DB20" s="89"/>
      <c r="DC20" s="89"/>
      <c r="DD20" s="89"/>
      <c r="DE20" s="89"/>
      <c r="DF20" s="96"/>
    </row>
    <row r="21" ht="29.25" customHeight="1" spans="1:110">
      <c r="A21" s="82"/>
      <c r="B21" s="86" t="s">
        <v>109</v>
      </c>
      <c r="C21" s="86" t="s">
        <v>97</v>
      </c>
      <c r="D21" s="86" t="s">
        <v>90</v>
      </c>
      <c r="E21" s="86" t="s">
        <v>72</v>
      </c>
      <c r="F21" s="86" t="s">
        <v>110</v>
      </c>
      <c r="G21" s="88">
        <v>14.65</v>
      </c>
      <c r="H21" s="89"/>
      <c r="I21" s="89"/>
      <c r="J21" s="89"/>
      <c r="K21" s="89"/>
      <c r="L21" s="89"/>
      <c r="M21" s="89"/>
      <c r="N21" s="89"/>
      <c r="O21" s="89"/>
      <c r="P21" s="89"/>
      <c r="Q21" s="89"/>
      <c r="R21" s="89">
        <v>14.65</v>
      </c>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c r="CC21" s="89"/>
      <c r="CD21" s="89"/>
      <c r="CE21" s="89"/>
      <c r="CF21" s="89"/>
      <c r="CG21" s="89"/>
      <c r="CH21" s="89"/>
      <c r="CI21" s="89"/>
      <c r="CJ21" s="89"/>
      <c r="CK21" s="89"/>
      <c r="CL21" s="89"/>
      <c r="CM21" s="89"/>
      <c r="CN21" s="89"/>
      <c r="CO21" s="89"/>
      <c r="CP21" s="89"/>
      <c r="CQ21" s="89"/>
      <c r="CR21" s="89"/>
      <c r="CS21" s="89"/>
      <c r="CT21" s="89"/>
      <c r="CU21" s="89"/>
      <c r="CV21" s="89"/>
      <c r="CW21" s="89"/>
      <c r="CX21" s="89"/>
      <c r="CY21" s="89"/>
      <c r="CZ21" s="89"/>
      <c r="DA21" s="89"/>
      <c r="DB21" s="89"/>
      <c r="DC21" s="89"/>
      <c r="DD21" s="89"/>
      <c r="DE21" s="89"/>
      <c r="DF21" s="96"/>
    </row>
    <row r="22" ht="29.25" customHeight="1" spans="2:110">
      <c r="B22" s="86"/>
      <c r="C22" s="86"/>
      <c r="D22" s="86"/>
      <c r="E22" s="86"/>
      <c r="F22" s="86" t="s">
        <v>75</v>
      </c>
      <c r="G22" s="88">
        <v>532.5</v>
      </c>
      <c r="H22" s="88">
        <v>16.14</v>
      </c>
      <c r="I22" s="88">
        <v>0.37</v>
      </c>
      <c r="J22" s="88"/>
      <c r="K22" s="88"/>
      <c r="L22" s="88">
        <v>12.58</v>
      </c>
      <c r="M22" s="88">
        <v>4.66</v>
      </c>
      <c r="N22" s="88">
        <v>2.33</v>
      </c>
      <c r="O22" s="88">
        <v>2.15</v>
      </c>
      <c r="P22" s="88">
        <v>0.48</v>
      </c>
      <c r="Q22" s="88">
        <v>0.23</v>
      </c>
      <c r="R22" s="88">
        <v>3.49</v>
      </c>
      <c r="S22" s="88"/>
      <c r="T22" s="88"/>
      <c r="U22" s="88">
        <v>2</v>
      </c>
      <c r="V22" s="88"/>
      <c r="W22" s="88"/>
      <c r="X22" s="88"/>
      <c r="Y22" s="88"/>
      <c r="Z22" s="88"/>
      <c r="AA22" s="88"/>
      <c r="AB22" s="88"/>
      <c r="AC22" s="88"/>
      <c r="AD22" s="88">
        <v>2</v>
      </c>
      <c r="AE22" s="88"/>
      <c r="AF22" s="88">
        <v>21</v>
      </c>
      <c r="AG22" s="88"/>
      <c r="AH22" s="88"/>
      <c r="AI22" s="88">
        <v>165</v>
      </c>
      <c r="AJ22" s="88">
        <v>0.5</v>
      </c>
      <c r="AK22" s="88"/>
      <c r="AL22" s="88"/>
      <c r="AM22" s="88"/>
      <c r="AN22" s="88">
        <v>69</v>
      </c>
      <c r="AO22" s="88"/>
      <c r="AP22" s="88">
        <v>2.58</v>
      </c>
      <c r="AQ22" s="88">
        <v>0.48</v>
      </c>
      <c r="AR22" s="88"/>
      <c r="AS22" s="88"/>
      <c r="AT22" s="88"/>
      <c r="AU22" s="88">
        <v>27.5</v>
      </c>
      <c r="AV22" s="88"/>
      <c r="AW22" s="88"/>
      <c r="AX22" s="88"/>
      <c r="AY22" s="88"/>
      <c r="AZ22" s="88"/>
      <c r="BA22" s="88">
        <v>200</v>
      </c>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95"/>
    </row>
    <row r="23" ht="29.25" customHeight="1" spans="2:110">
      <c r="B23" s="86" t="s">
        <v>88</v>
      </c>
      <c r="C23" s="86" t="s">
        <v>89</v>
      </c>
      <c r="D23" s="86" t="s">
        <v>89</v>
      </c>
      <c r="E23" s="86" t="s">
        <v>74</v>
      </c>
      <c r="F23" s="86" t="s">
        <v>92</v>
      </c>
      <c r="G23" s="88">
        <f t="shared" ref="G23:G25" si="0">SUM(H23:DE23)</f>
        <v>4.66</v>
      </c>
      <c r="H23" s="88"/>
      <c r="I23" s="88"/>
      <c r="J23" s="88"/>
      <c r="K23" s="88"/>
      <c r="L23" s="88"/>
      <c r="M23" s="88">
        <v>4.66</v>
      </c>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95"/>
    </row>
    <row r="24" ht="29.25" customHeight="1" spans="2:110">
      <c r="B24" s="86" t="s">
        <v>88</v>
      </c>
      <c r="C24" s="86" t="s">
        <v>89</v>
      </c>
      <c r="D24" s="86" t="s">
        <v>93</v>
      </c>
      <c r="E24" s="86" t="s">
        <v>74</v>
      </c>
      <c r="F24" s="86" t="s">
        <v>94</v>
      </c>
      <c r="G24" s="88">
        <f t="shared" si="0"/>
        <v>2.33</v>
      </c>
      <c r="H24" s="88"/>
      <c r="I24" s="88"/>
      <c r="J24" s="88"/>
      <c r="K24" s="88"/>
      <c r="L24" s="88"/>
      <c r="M24" s="88"/>
      <c r="N24" s="88">
        <v>2.33</v>
      </c>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95"/>
    </row>
    <row r="25" ht="29.25" customHeight="1" spans="1:110">
      <c r="A25" s="82"/>
      <c r="B25" s="86" t="s">
        <v>88</v>
      </c>
      <c r="C25" s="86" t="s">
        <v>95</v>
      </c>
      <c r="D25" s="86" t="s">
        <v>107</v>
      </c>
      <c r="E25" s="86" t="s">
        <v>74</v>
      </c>
      <c r="F25" s="86" t="s">
        <v>111</v>
      </c>
      <c r="G25" s="88">
        <f t="shared" si="0"/>
        <v>42.38</v>
      </c>
      <c r="H25" s="89">
        <v>16.14</v>
      </c>
      <c r="I25" s="89">
        <v>0.37</v>
      </c>
      <c r="J25" s="89"/>
      <c r="K25" s="89"/>
      <c r="L25" s="89">
        <v>12.58</v>
      </c>
      <c r="M25" s="89"/>
      <c r="N25" s="89"/>
      <c r="O25" s="89"/>
      <c r="P25" s="89"/>
      <c r="Q25" s="89">
        <v>0.23</v>
      </c>
      <c r="R25" s="89"/>
      <c r="S25" s="89"/>
      <c r="T25" s="89"/>
      <c r="U25" s="89">
        <v>2</v>
      </c>
      <c r="V25" s="89"/>
      <c r="W25" s="89"/>
      <c r="X25" s="89"/>
      <c r="Y25" s="89"/>
      <c r="Z25" s="89"/>
      <c r="AA25" s="89"/>
      <c r="AB25" s="89"/>
      <c r="AC25" s="89"/>
      <c r="AD25" s="89">
        <v>2</v>
      </c>
      <c r="AE25" s="89"/>
      <c r="AF25" s="89"/>
      <c r="AG25" s="89"/>
      <c r="AH25" s="89"/>
      <c r="AI25" s="89"/>
      <c r="AJ25" s="89">
        <v>0.5</v>
      </c>
      <c r="AK25" s="89"/>
      <c r="AL25" s="89"/>
      <c r="AM25" s="89"/>
      <c r="AN25" s="89">
        <v>3</v>
      </c>
      <c r="AO25" s="89"/>
      <c r="AP25" s="89">
        <v>2.58</v>
      </c>
      <c r="AQ25" s="89">
        <v>0.48</v>
      </c>
      <c r="AR25" s="89"/>
      <c r="AS25" s="89"/>
      <c r="AT25" s="89"/>
      <c r="AU25" s="89">
        <v>2.5</v>
      </c>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c r="BY25" s="89"/>
      <c r="BZ25" s="89"/>
      <c r="CA25" s="89"/>
      <c r="CB25" s="89"/>
      <c r="CC25" s="89"/>
      <c r="CD25" s="89"/>
      <c r="CE25" s="89"/>
      <c r="CF25" s="89"/>
      <c r="CG25" s="89"/>
      <c r="CH25" s="89"/>
      <c r="CI25" s="89"/>
      <c r="CJ25" s="89"/>
      <c r="CK25" s="89"/>
      <c r="CL25" s="89"/>
      <c r="CM25" s="89"/>
      <c r="CN25" s="89"/>
      <c r="CO25" s="89"/>
      <c r="CP25" s="89"/>
      <c r="CQ25" s="89"/>
      <c r="CR25" s="89"/>
      <c r="CS25" s="89"/>
      <c r="CT25" s="89"/>
      <c r="CU25" s="89"/>
      <c r="CV25" s="89"/>
      <c r="CW25" s="89"/>
      <c r="CX25" s="89"/>
      <c r="CY25" s="89"/>
      <c r="CZ25" s="89"/>
      <c r="DA25" s="89"/>
      <c r="DB25" s="89"/>
      <c r="DC25" s="89"/>
      <c r="DD25" s="89"/>
      <c r="DE25" s="89"/>
      <c r="DF25" s="96"/>
    </row>
    <row r="26" ht="29.25" customHeight="1" spans="1:110">
      <c r="A26" s="82"/>
      <c r="B26" s="86" t="s">
        <v>88</v>
      </c>
      <c r="C26" s="86" t="s">
        <v>95</v>
      </c>
      <c r="D26" s="86" t="s">
        <v>89</v>
      </c>
      <c r="E26" s="86" t="s">
        <v>74</v>
      </c>
      <c r="F26" s="86" t="s">
        <v>101</v>
      </c>
      <c r="G26" s="88">
        <f t="shared" ref="G26:G30" si="1">SUM(H26:DE26)</f>
        <v>323</v>
      </c>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v>123</v>
      </c>
      <c r="AJ26" s="89"/>
      <c r="AK26" s="89"/>
      <c r="AL26" s="89"/>
      <c r="AM26" s="89"/>
      <c r="AN26" s="89"/>
      <c r="AO26" s="89"/>
      <c r="AP26" s="89"/>
      <c r="AQ26" s="89"/>
      <c r="AR26" s="89"/>
      <c r="AS26" s="89"/>
      <c r="AT26" s="89"/>
      <c r="AU26" s="89"/>
      <c r="AV26" s="89"/>
      <c r="AW26" s="89"/>
      <c r="AX26" s="89"/>
      <c r="AY26" s="89"/>
      <c r="AZ26" s="89"/>
      <c r="BA26" s="89">
        <v>200</v>
      </c>
      <c r="BB26" s="89"/>
      <c r="BC26" s="89"/>
      <c r="BD26" s="89"/>
      <c r="BE26" s="89"/>
      <c r="BF26" s="89"/>
      <c r="BG26" s="89"/>
      <c r="BH26" s="89"/>
      <c r="BI26" s="89"/>
      <c r="BJ26" s="89"/>
      <c r="BK26" s="89"/>
      <c r="BL26" s="89"/>
      <c r="BM26" s="89"/>
      <c r="BN26" s="89"/>
      <c r="BO26" s="89"/>
      <c r="BP26" s="89"/>
      <c r="BQ26" s="89"/>
      <c r="BR26" s="89"/>
      <c r="BS26" s="89"/>
      <c r="BT26" s="89"/>
      <c r="BU26" s="89"/>
      <c r="BV26" s="89"/>
      <c r="BW26" s="89"/>
      <c r="BX26" s="89"/>
      <c r="BY26" s="89"/>
      <c r="BZ26" s="89"/>
      <c r="CA26" s="89"/>
      <c r="CB26" s="89"/>
      <c r="CC26" s="89"/>
      <c r="CD26" s="89"/>
      <c r="CE26" s="89"/>
      <c r="CF26" s="89"/>
      <c r="CG26" s="89"/>
      <c r="CH26" s="89"/>
      <c r="CI26" s="89"/>
      <c r="CJ26" s="89"/>
      <c r="CK26" s="89"/>
      <c r="CL26" s="89"/>
      <c r="CM26" s="89"/>
      <c r="CN26" s="89"/>
      <c r="CO26" s="89"/>
      <c r="CP26" s="89"/>
      <c r="CQ26" s="89"/>
      <c r="CR26" s="89"/>
      <c r="CS26" s="89"/>
      <c r="CT26" s="89"/>
      <c r="CU26" s="89"/>
      <c r="CV26" s="89"/>
      <c r="CW26" s="89"/>
      <c r="CX26" s="89"/>
      <c r="CY26" s="89"/>
      <c r="CZ26" s="89"/>
      <c r="DA26" s="89"/>
      <c r="DB26" s="89"/>
      <c r="DC26" s="89"/>
      <c r="DD26" s="89"/>
      <c r="DE26" s="89"/>
      <c r="DF26" s="96"/>
    </row>
    <row r="27" ht="29.25" customHeight="1" spans="1:110">
      <c r="A27" s="82"/>
      <c r="B27" s="86" t="s">
        <v>88</v>
      </c>
      <c r="C27" s="86" t="s">
        <v>95</v>
      </c>
      <c r="D27" s="86" t="s">
        <v>103</v>
      </c>
      <c r="E27" s="86" t="s">
        <v>74</v>
      </c>
      <c r="F27" s="86" t="s">
        <v>104</v>
      </c>
      <c r="G27" s="88">
        <f t="shared" si="1"/>
        <v>154</v>
      </c>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v>21</v>
      </c>
      <c r="AG27" s="89"/>
      <c r="AH27" s="89"/>
      <c r="AI27" s="89">
        <v>42</v>
      </c>
      <c r="AJ27" s="89"/>
      <c r="AK27" s="89"/>
      <c r="AL27" s="89"/>
      <c r="AM27" s="89"/>
      <c r="AN27" s="89">
        <v>66</v>
      </c>
      <c r="AO27" s="89"/>
      <c r="AP27" s="89"/>
      <c r="AQ27" s="89"/>
      <c r="AR27" s="89"/>
      <c r="AS27" s="89"/>
      <c r="AT27" s="89"/>
      <c r="AU27" s="89">
        <v>25</v>
      </c>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c r="CF27" s="89"/>
      <c r="CG27" s="89"/>
      <c r="CH27" s="89"/>
      <c r="CI27" s="89"/>
      <c r="CJ27" s="89"/>
      <c r="CK27" s="89"/>
      <c r="CL27" s="89"/>
      <c r="CM27" s="89"/>
      <c r="CN27" s="89"/>
      <c r="CO27" s="89"/>
      <c r="CP27" s="89"/>
      <c r="CQ27" s="89"/>
      <c r="CR27" s="89"/>
      <c r="CS27" s="89"/>
      <c r="CT27" s="89"/>
      <c r="CU27" s="89"/>
      <c r="CV27" s="89"/>
      <c r="CW27" s="89"/>
      <c r="CX27" s="89"/>
      <c r="CY27" s="89"/>
      <c r="CZ27" s="89"/>
      <c r="DA27" s="89"/>
      <c r="DB27" s="89"/>
      <c r="DC27" s="89"/>
      <c r="DD27" s="89"/>
      <c r="DE27" s="89"/>
      <c r="DF27" s="96"/>
    </row>
    <row r="28" ht="29.25" customHeight="1" spans="1:110">
      <c r="A28" s="82"/>
      <c r="B28" s="86" t="s">
        <v>105</v>
      </c>
      <c r="C28" s="86" t="s">
        <v>95</v>
      </c>
      <c r="D28" s="86" t="s">
        <v>97</v>
      </c>
      <c r="E28" s="86" t="s">
        <v>74</v>
      </c>
      <c r="F28" s="86" t="s">
        <v>112</v>
      </c>
      <c r="G28" s="88">
        <f t="shared" si="1"/>
        <v>2.15</v>
      </c>
      <c r="H28" s="89"/>
      <c r="I28" s="89"/>
      <c r="J28" s="89"/>
      <c r="K28" s="89"/>
      <c r="L28" s="89"/>
      <c r="M28" s="89"/>
      <c r="N28" s="89"/>
      <c r="O28" s="89">
        <v>2.15</v>
      </c>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c r="CF28" s="89"/>
      <c r="CG28" s="89"/>
      <c r="CH28" s="89"/>
      <c r="CI28" s="89"/>
      <c r="CJ28" s="89"/>
      <c r="CK28" s="89"/>
      <c r="CL28" s="89"/>
      <c r="CM28" s="89"/>
      <c r="CN28" s="89"/>
      <c r="CO28" s="89"/>
      <c r="CP28" s="89"/>
      <c r="CQ28" s="89"/>
      <c r="CR28" s="89"/>
      <c r="CS28" s="89"/>
      <c r="CT28" s="89"/>
      <c r="CU28" s="89"/>
      <c r="CV28" s="89"/>
      <c r="CW28" s="89"/>
      <c r="CX28" s="89"/>
      <c r="CY28" s="89"/>
      <c r="CZ28" s="89"/>
      <c r="DA28" s="89"/>
      <c r="DB28" s="89"/>
      <c r="DC28" s="89"/>
      <c r="DD28" s="89"/>
      <c r="DE28" s="89"/>
      <c r="DF28" s="96"/>
    </row>
    <row r="29" ht="29.25" customHeight="1" spans="1:110">
      <c r="A29" s="82"/>
      <c r="B29" s="86" t="s">
        <v>105</v>
      </c>
      <c r="C29" s="86" t="s">
        <v>95</v>
      </c>
      <c r="D29" s="86" t="s">
        <v>107</v>
      </c>
      <c r="E29" s="86" t="s">
        <v>74</v>
      </c>
      <c r="F29" s="86" t="s">
        <v>108</v>
      </c>
      <c r="G29" s="88">
        <f t="shared" si="1"/>
        <v>0.48</v>
      </c>
      <c r="H29" s="89"/>
      <c r="I29" s="89"/>
      <c r="J29" s="89"/>
      <c r="K29" s="89"/>
      <c r="L29" s="89"/>
      <c r="M29" s="89"/>
      <c r="N29" s="89"/>
      <c r="O29" s="89"/>
      <c r="P29" s="89">
        <v>0.48</v>
      </c>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96"/>
    </row>
    <row r="30" ht="29.25" customHeight="1" spans="1:110">
      <c r="A30" s="119"/>
      <c r="B30" s="86" t="s">
        <v>109</v>
      </c>
      <c r="C30" s="86" t="s">
        <v>97</v>
      </c>
      <c r="D30" s="86" t="s">
        <v>90</v>
      </c>
      <c r="E30" s="86" t="s">
        <v>74</v>
      </c>
      <c r="F30" s="86" t="s">
        <v>110</v>
      </c>
      <c r="G30" s="88">
        <f t="shared" si="1"/>
        <v>3.49</v>
      </c>
      <c r="H30" s="89"/>
      <c r="I30" s="89"/>
      <c r="J30" s="89"/>
      <c r="K30" s="89"/>
      <c r="L30" s="89"/>
      <c r="M30" s="89"/>
      <c r="N30" s="89"/>
      <c r="O30" s="89"/>
      <c r="P30" s="89"/>
      <c r="Q30" s="89"/>
      <c r="R30" s="89">
        <v>3.49</v>
      </c>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89"/>
      <c r="CH30" s="89"/>
      <c r="CI30" s="89"/>
      <c r="CJ30" s="89"/>
      <c r="CK30" s="89"/>
      <c r="CL30" s="89"/>
      <c r="CM30" s="89"/>
      <c r="CN30" s="89"/>
      <c r="CO30" s="89"/>
      <c r="CP30" s="89"/>
      <c r="CQ30" s="89"/>
      <c r="CR30" s="89"/>
      <c r="CS30" s="89"/>
      <c r="CT30" s="89"/>
      <c r="CU30" s="89"/>
      <c r="CV30" s="89"/>
      <c r="CW30" s="89"/>
      <c r="CX30" s="89"/>
      <c r="CY30" s="89"/>
      <c r="CZ30" s="89"/>
      <c r="DA30" s="89"/>
      <c r="DB30" s="89"/>
      <c r="DC30" s="89"/>
      <c r="DD30" s="89"/>
      <c r="DE30" s="89"/>
      <c r="DF30" s="96"/>
    </row>
    <row r="31" ht="29.25" customHeight="1" spans="2:110">
      <c r="B31" s="86"/>
      <c r="C31" s="86"/>
      <c r="D31" s="86"/>
      <c r="E31" s="86"/>
      <c r="F31" s="86" t="s">
        <v>77</v>
      </c>
      <c r="G31" s="88">
        <v>1049.81</v>
      </c>
      <c r="H31" s="88">
        <v>36.67</v>
      </c>
      <c r="I31" s="88">
        <v>0.92</v>
      </c>
      <c r="J31" s="88"/>
      <c r="K31" s="88"/>
      <c r="L31" s="88">
        <v>31.15</v>
      </c>
      <c r="M31" s="88">
        <v>11</v>
      </c>
      <c r="N31" s="88">
        <v>5.5</v>
      </c>
      <c r="O31" s="88">
        <v>5.09</v>
      </c>
      <c r="P31" s="88">
        <v>1.2</v>
      </c>
      <c r="Q31" s="88">
        <v>0.55</v>
      </c>
      <c r="R31" s="88">
        <v>8.25</v>
      </c>
      <c r="S31" s="88"/>
      <c r="T31" s="88">
        <v>84</v>
      </c>
      <c r="U31" s="88">
        <v>4.5</v>
      </c>
      <c r="V31" s="88"/>
      <c r="W31" s="88"/>
      <c r="X31" s="88"/>
      <c r="Y31" s="88"/>
      <c r="Z31" s="88"/>
      <c r="AA31" s="88">
        <v>1.5</v>
      </c>
      <c r="AB31" s="88"/>
      <c r="AC31" s="88">
        <v>40</v>
      </c>
      <c r="AD31" s="88">
        <v>4</v>
      </c>
      <c r="AE31" s="88"/>
      <c r="AF31" s="88">
        <v>123.26</v>
      </c>
      <c r="AG31" s="88">
        <v>65</v>
      </c>
      <c r="AH31" s="88"/>
      <c r="AI31" s="88">
        <v>7</v>
      </c>
      <c r="AJ31" s="88">
        <v>1</v>
      </c>
      <c r="AK31" s="88"/>
      <c r="AL31" s="88"/>
      <c r="AM31" s="88"/>
      <c r="AN31" s="88">
        <v>26</v>
      </c>
      <c r="AO31" s="88">
        <v>500</v>
      </c>
      <c r="AP31" s="88">
        <v>5.37</v>
      </c>
      <c r="AQ31" s="88">
        <v>1.1</v>
      </c>
      <c r="AR31" s="88">
        <v>6</v>
      </c>
      <c r="AS31" s="88"/>
      <c r="AT31" s="88"/>
      <c r="AU31" s="88">
        <v>40.18</v>
      </c>
      <c r="AV31" s="88"/>
      <c r="AW31" s="88"/>
      <c r="AX31" s="88"/>
      <c r="AY31" s="88"/>
      <c r="AZ31" s="88"/>
      <c r="BA31" s="88">
        <v>10</v>
      </c>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v>30.56</v>
      </c>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A31" s="88"/>
      <c r="DB31" s="88"/>
      <c r="DC31" s="88"/>
      <c r="DD31" s="88"/>
      <c r="DE31" s="88"/>
      <c r="DF31" s="95"/>
    </row>
    <row r="32" ht="29.25" customHeight="1" spans="1:110">
      <c r="A32" s="82"/>
      <c r="B32" s="86" t="s">
        <v>88</v>
      </c>
      <c r="C32" s="86" t="s">
        <v>89</v>
      </c>
      <c r="D32" s="86" t="s">
        <v>89</v>
      </c>
      <c r="E32" s="86" t="s">
        <v>76</v>
      </c>
      <c r="F32" s="86" t="s">
        <v>92</v>
      </c>
      <c r="G32" s="88">
        <v>11</v>
      </c>
      <c r="H32" s="89"/>
      <c r="I32" s="89"/>
      <c r="J32" s="89"/>
      <c r="K32" s="89"/>
      <c r="L32" s="89"/>
      <c r="M32" s="89">
        <v>11</v>
      </c>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c r="BW32" s="89"/>
      <c r="BX32" s="89"/>
      <c r="BY32" s="89"/>
      <c r="BZ32" s="89"/>
      <c r="CA32" s="89"/>
      <c r="CB32" s="89"/>
      <c r="CC32" s="89"/>
      <c r="CD32" s="89"/>
      <c r="CE32" s="89"/>
      <c r="CF32" s="89"/>
      <c r="CG32" s="89"/>
      <c r="CH32" s="89"/>
      <c r="CI32" s="89"/>
      <c r="CJ32" s="89"/>
      <c r="CK32" s="89"/>
      <c r="CL32" s="89"/>
      <c r="CM32" s="89"/>
      <c r="CN32" s="89"/>
      <c r="CO32" s="89"/>
      <c r="CP32" s="89"/>
      <c r="CQ32" s="89"/>
      <c r="CR32" s="89"/>
      <c r="CS32" s="89"/>
      <c r="CT32" s="89"/>
      <c r="CU32" s="89"/>
      <c r="CV32" s="89"/>
      <c r="CW32" s="89"/>
      <c r="CX32" s="89"/>
      <c r="CY32" s="89"/>
      <c r="CZ32" s="89"/>
      <c r="DA32" s="89"/>
      <c r="DB32" s="89"/>
      <c r="DC32" s="89"/>
      <c r="DD32" s="89"/>
      <c r="DE32" s="89"/>
      <c r="DF32" s="96"/>
    </row>
    <row r="33" ht="29.25" customHeight="1" spans="1:110">
      <c r="A33" s="82"/>
      <c r="B33" s="86" t="s">
        <v>88</v>
      </c>
      <c r="C33" s="86" t="s">
        <v>89</v>
      </c>
      <c r="D33" s="86" t="s">
        <v>93</v>
      </c>
      <c r="E33" s="86" t="s">
        <v>76</v>
      </c>
      <c r="F33" s="86" t="s">
        <v>94</v>
      </c>
      <c r="G33" s="88">
        <v>5.5</v>
      </c>
      <c r="H33" s="89"/>
      <c r="I33" s="89"/>
      <c r="J33" s="89"/>
      <c r="K33" s="89"/>
      <c r="L33" s="89"/>
      <c r="M33" s="89"/>
      <c r="N33" s="89">
        <v>5.5</v>
      </c>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c r="BW33" s="89"/>
      <c r="BX33" s="89"/>
      <c r="BY33" s="89"/>
      <c r="BZ33" s="89"/>
      <c r="CA33" s="89"/>
      <c r="CB33" s="89"/>
      <c r="CC33" s="89"/>
      <c r="CD33" s="89"/>
      <c r="CE33" s="89"/>
      <c r="CF33" s="89"/>
      <c r="CG33" s="89"/>
      <c r="CH33" s="89"/>
      <c r="CI33" s="89"/>
      <c r="CJ33" s="89"/>
      <c r="CK33" s="89"/>
      <c r="CL33" s="89"/>
      <c r="CM33" s="89"/>
      <c r="CN33" s="89"/>
      <c r="CO33" s="89"/>
      <c r="CP33" s="89"/>
      <c r="CQ33" s="89"/>
      <c r="CR33" s="89"/>
      <c r="CS33" s="89"/>
      <c r="CT33" s="89"/>
      <c r="CU33" s="89"/>
      <c r="CV33" s="89"/>
      <c r="CW33" s="89"/>
      <c r="CX33" s="89"/>
      <c r="CY33" s="89"/>
      <c r="CZ33" s="89"/>
      <c r="DA33" s="89"/>
      <c r="DB33" s="89"/>
      <c r="DC33" s="89"/>
      <c r="DD33" s="89"/>
      <c r="DE33" s="89"/>
      <c r="DF33" s="96"/>
    </row>
    <row r="34" ht="29.25" customHeight="1" spans="1:110">
      <c r="A34" s="82"/>
      <c r="B34" s="86" t="s">
        <v>88</v>
      </c>
      <c r="C34" s="86" t="s">
        <v>95</v>
      </c>
      <c r="D34" s="86" t="s">
        <v>107</v>
      </c>
      <c r="E34" s="86" t="s">
        <v>76</v>
      </c>
      <c r="F34" s="86" t="s">
        <v>111</v>
      </c>
      <c r="G34" s="88">
        <v>140.77</v>
      </c>
      <c r="H34" s="89">
        <v>36.67</v>
      </c>
      <c r="I34" s="89">
        <v>0.92</v>
      </c>
      <c r="J34" s="89"/>
      <c r="K34" s="89"/>
      <c r="L34" s="89">
        <v>31.15</v>
      </c>
      <c r="M34" s="89"/>
      <c r="N34" s="89"/>
      <c r="O34" s="89"/>
      <c r="P34" s="89"/>
      <c r="Q34" s="89">
        <v>0.55</v>
      </c>
      <c r="R34" s="89"/>
      <c r="S34" s="89"/>
      <c r="T34" s="89"/>
      <c r="U34" s="89">
        <v>4.5</v>
      </c>
      <c r="V34" s="89"/>
      <c r="W34" s="89"/>
      <c r="X34" s="89"/>
      <c r="Y34" s="89"/>
      <c r="Z34" s="89"/>
      <c r="AA34" s="89">
        <v>1.5</v>
      </c>
      <c r="AB34" s="89"/>
      <c r="AC34" s="89">
        <v>20</v>
      </c>
      <c r="AD34" s="89">
        <v>4</v>
      </c>
      <c r="AE34" s="89"/>
      <c r="AF34" s="89">
        <v>20</v>
      </c>
      <c r="AG34" s="89"/>
      <c r="AH34" s="89"/>
      <c r="AI34" s="89">
        <v>1</v>
      </c>
      <c r="AJ34" s="89">
        <v>1</v>
      </c>
      <c r="AK34" s="89"/>
      <c r="AL34" s="89"/>
      <c r="AM34" s="89"/>
      <c r="AN34" s="89">
        <v>8</v>
      </c>
      <c r="AO34" s="89"/>
      <c r="AP34" s="89">
        <v>5.37</v>
      </c>
      <c r="AQ34" s="89">
        <v>1.1</v>
      </c>
      <c r="AR34" s="89"/>
      <c r="AS34" s="89"/>
      <c r="AT34" s="89"/>
      <c r="AU34" s="89">
        <v>5</v>
      </c>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c r="CH34" s="89"/>
      <c r="CI34" s="89"/>
      <c r="CJ34" s="89"/>
      <c r="CK34" s="89"/>
      <c r="CL34" s="89"/>
      <c r="CM34" s="89"/>
      <c r="CN34" s="89"/>
      <c r="CO34" s="89"/>
      <c r="CP34" s="89"/>
      <c r="CQ34" s="89"/>
      <c r="CR34" s="89"/>
      <c r="CS34" s="89"/>
      <c r="CT34" s="89"/>
      <c r="CU34" s="89"/>
      <c r="CV34" s="89"/>
      <c r="CW34" s="89"/>
      <c r="CX34" s="89"/>
      <c r="CY34" s="89"/>
      <c r="CZ34" s="89"/>
      <c r="DA34" s="89"/>
      <c r="DB34" s="89"/>
      <c r="DC34" s="89"/>
      <c r="DD34" s="89"/>
      <c r="DE34" s="89"/>
      <c r="DF34" s="96"/>
    </row>
    <row r="35" ht="29.25" customHeight="1" spans="1:110">
      <c r="A35" s="82"/>
      <c r="B35" s="86" t="s">
        <v>88</v>
      </c>
      <c r="C35" s="86" t="s">
        <v>95</v>
      </c>
      <c r="D35" s="86" t="s">
        <v>99</v>
      </c>
      <c r="E35" s="86" t="s">
        <v>76</v>
      </c>
      <c r="F35" s="86" t="s">
        <v>100</v>
      </c>
      <c r="G35" s="88">
        <v>500</v>
      </c>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v>500</v>
      </c>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89"/>
      <c r="BZ35" s="89"/>
      <c r="CA35" s="89"/>
      <c r="CB35" s="89"/>
      <c r="CC35" s="89"/>
      <c r="CD35" s="89"/>
      <c r="CE35" s="89"/>
      <c r="CF35" s="89"/>
      <c r="CG35" s="89"/>
      <c r="CH35" s="89"/>
      <c r="CI35" s="89"/>
      <c r="CJ35" s="89"/>
      <c r="CK35" s="89"/>
      <c r="CL35" s="89"/>
      <c r="CM35" s="89"/>
      <c r="CN35" s="89"/>
      <c r="CO35" s="89"/>
      <c r="CP35" s="89"/>
      <c r="CQ35" s="89"/>
      <c r="CR35" s="89"/>
      <c r="CS35" s="89"/>
      <c r="CT35" s="89"/>
      <c r="CU35" s="89"/>
      <c r="CV35" s="89"/>
      <c r="CW35" s="89"/>
      <c r="CX35" s="89"/>
      <c r="CY35" s="89"/>
      <c r="CZ35" s="89"/>
      <c r="DA35" s="89"/>
      <c r="DB35" s="89"/>
      <c r="DC35" s="89"/>
      <c r="DD35" s="89"/>
      <c r="DE35" s="89"/>
      <c r="DF35" s="96"/>
    </row>
    <row r="36" ht="29.25" customHeight="1" spans="1:110">
      <c r="A36" s="82"/>
      <c r="B36" s="86" t="s">
        <v>88</v>
      </c>
      <c r="C36" s="86" t="s">
        <v>95</v>
      </c>
      <c r="D36" s="86" t="s">
        <v>103</v>
      </c>
      <c r="E36" s="86" t="s">
        <v>76</v>
      </c>
      <c r="F36" s="86" t="s">
        <v>104</v>
      </c>
      <c r="G36" s="88">
        <v>378</v>
      </c>
      <c r="H36" s="89"/>
      <c r="I36" s="89"/>
      <c r="J36" s="89"/>
      <c r="K36" s="89"/>
      <c r="L36" s="89"/>
      <c r="M36" s="89"/>
      <c r="N36" s="89"/>
      <c r="O36" s="89"/>
      <c r="P36" s="89"/>
      <c r="Q36" s="89"/>
      <c r="R36" s="89"/>
      <c r="S36" s="89"/>
      <c r="T36" s="89">
        <v>84</v>
      </c>
      <c r="U36" s="89"/>
      <c r="V36" s="89"/>
      <c r="W36" s="89"/>
      <c r="X36" s="89"/>
      <c r="Y36" s="89"/>
      <c r="Z36" s="89"/>
      <c r="AA36" s="89"/>
      <c r="AB36" s="89"/>
      <c r="AC36" s="89">
        <v>20</v>
      </c>
      <c r="AD36" s="89"/>
      <c r="AE36" s="89"/>
      <c r="AF36" s="89">
        <v>103.26</v>
      </c>
      <c r="AG36" s="89">
        <v>65</v>
      </c>
      <c r="AH36" s="89"/>
      <c r="AI36" s="89">
        <v>6</v>
      </c>
      <c r="AJ36" s="89"/>
      <c r="AK36" s="89"/>
      <c r="AL36" s="89"/>
      <c r="AM36" s="89"/>
      <c r="AN36" s="89">
        <v>18</v>
      </c>
      <c r="AO36" s="89"/>
      <c r="AP36" s="89"/>
      <c r="AQ36" s="89"/>
      <c r="AR36" s="89">
        <v>6</v>
      </c>
      <c r="AS36" s="89"/>
      <c r="AT36" s="89"/>
      <c r="AU36" s="89">
        <v>35.18</v>
      </c>
      <c r="AV36" s="89"/>
      <c r="AW36" s="89"/>
      <c r="AX36" s="89"/>
      <c r="AY36" s="89"/>
      <c r="AZ36" s="89"/>
      <c r="BA36" s="89">
        <v>10</v>
      </c>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v>30.56</v>
      </c>
      <c r="CD36" s="89"/>
      <c r="CE36" s="89"/>
      <c r="CF36" s="89"/>
      <c r="CG36" s="89"/>
      <c r="CH36" s="89"/>
      <c r="CI36" s="89"/>
      <c r="CJ36" s="89"/>
      <c r="CK36" s="89"/>
      <c r="CL36" s="89"/>
      <c r="CM36" s="89"/>
      <c r="CN36" s="89"/>
      <c r="CO36" s="89"/>
      <c r="CP36" s="89"/>
      <c r="CQ36" s="89"/>
      <c r="CR36" s="89"/>
      <c r="CS36" s="89"/>
      <c r="CT36" s="89"/>
      <c r="CU36" s="89"/>
      <c r="CV36" s="89"/>
      <c r="CW36" s="89"/>
      <c r="CX36" s="89"/>
      <c r="CY36" s="89"/>
      <c r="CZ36" s="89"/>
      <c r="DA36" s="89"/>
      <c r="DB36" s="89"/>
      <c r="DC36" s="89"/>
      <c r="DD36" s="89"/>
      <c r="DE36" s="89"/>
      <c r="DF36" s="96"/>
    </row>
    <row r="37" ht="29.25" customHeight="1" spans="1:110">
      <c r="A37" s="82"/>
      <c r="B37" s="86" t="s">
        <v>105</v>
      </c>
      <c r="C37" s="86" t="s">
        <v>95</v>
      </c>
      <c r="D37" s="86" t="s">
        <v>97</v>
      </c>
      <c r="E37" s="86" t="s">
        <v>76</v>
      </c>
      <c r="F37" s="86" t="s">
        <v>112</v>
      </c>
      <c r="G37" s="88">
        <v>5.09</v>
      </c>
      <c r="H37" s="89"/>
      <c r="I37" s="89"/>
      <c r="J37" s="89"/>
      <c r="K37" s="89"/>
      <c r="L37" s="89"/>
      <c r="M37" s="89"/>
      <c r="N37" s="89"/>
      <c r="O37" s="89">
        <v>5.09</v>
      </c>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c r="BW37" s="89"/>
      <c r="BX37" s="89"/>
      <c r="BY37" s="89"/>
      <c r="BZ37" s="89"/>
      <c r="CA37" s="89"/>
      <c r="CB37" s="89"/>
      <c r="CC37" s="89"/>
      <c r="CD37" s="89"/>
      <c r="CE37" s="89"/>
      <c r="CF37" s="89"/>
      <c r="CG37" s="89"/>
      <c r="CH37" s="89"/>
      <c r="CI37" s="89"/>
      <c r="CJ37" s="89"/>
      <c r="CK37" s="89"/>
      <c r="CL37" s="89"/>
      <c r="CM37" s="89"/>
      <c r="CN37" s="89"/>
      <c r="CO37" s="89"/>
      <c r="CP37" s="89"/>
      <c r="CQ37" s="89"/>
      <c r="CR37" s="89"/>
      <c r="CS37" s="89"/>
      <c r="CT37" s="89"/>
      <c r="CU37" s="89"/>
      <c r="CV37" s="89"/>
      <c r="CW37" s="89"/>
      <c r="CX37" s="89"/>
      <c r="CY37" s="89"/>
      <c r="CZ37" s="89"/>
      <c r="DA37" s="89"/>
      <c r="DB37" s="89"/>
      <c r="DC37" s="89"/>
      <c r="DD37" s="89"/>
      <c r="DE37" s="89"/>
      <c r="DF37" s="96"/>
    </row>
    <row r="38" ht="29.25" customHeight="1" spans="1:110">
      <c r="A38" s="82"/>
      <c r="B38" s="86" t="s">
        <v>105</v>
      </c>
      <c r="C38" s="86" t="s">
        <v>95</v>
      </c>
      <c r="D38" s="86" t="s">
        <v>107</v>
      </c>
      <c r="E38" s="86" t="s">
        <v>76</v>
      </c>
      <c r="F38" s="86" t="s">
        <v>108</v>
      </c>
      <c r="G38" s="88">
        <v>1.2</v>
      </c>
      <c r="H38" s="89"/>
      <c r="I38" s="89"/>
      <c r="J38" s="89"/>
      <c r="K38" s="89"/>
      <c r="L38" s="89"/>
      <c r="M38" s="89"/>
      <c r="N38" s="89"/>
      <c r="O38" s="89"/>
      <c r="P38" s="89">
        <v>1.2</v>
      </c>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c r="CE38" s="89"/>
      <c r="CF38" s="89"/>
      <c r="CG38" s="89"/>
      <c r="CH38" s="89"/>
      <c r="CI38" s="89"/>
      <c r="CJ38" s="89"/>
      <c r="CK38" s="89"/>
      <c r="CL38" s="89"/>
      <c r="CM38" s="89"/>
      <c r="CN38" s="89"/>
      <c r="CO38" s="89"/>
      <c r="CP38" s="89"/>
      <c r="CQ38" s="89"/>
      <c r="CR38" s="89"/>
      <c r="CS38" s="89"/>
      <c r="CT38" s="89"/>
      <c r="CU38" s="89"/>
      <c r="CV38" s="89"/>
      <c r="CW38" s="89"/>
      <c r="CX38" s="89"/>
      <c r="CY38" s="89"/>
      <c r="CZ38" s="89"/>
      <c r="DA38" s="89"/>
      <c r="DB38" s="89"/>
      <c r="DC38" s="89"/>
      <c r="DD38" s="89"/>
      <c r="DE38" s="89"/>
      <c r="DF38" s="96"/>
    </row>
    <row r="39" ht="29.25" customHeight="1" spans="1:110">
      <c r="A39" s="82"/>
      <c r="B39" s="86" t="s">
        <v>109</v>
      </c>
      <c r="C39" s="86" t="s">
        <v>97</v>
      </c>
      <c r="D39" s="86" t="s">
        <v>90</v>
      </c>
      <c r="E39" s="86" t="s">
        <v>76</v>
      </c>
      <c r="F39" s="86" t="s">
        <v>110</v>
      </c>
      <c r="G39" s="88">
        <v>8.25</v>
      </c>
      <c r="H39" s="89"/>
      <c r="I39" s="89"/>
      <c r="J39" s="89"/>
      <c r="K39" s="89"/>
      <c r="L39" s="89"/>
      <c r="M39" s="89"/>
      <c r="N39" s="89"/>
      <c r="O39" s="89"/>
      <c r="P39" s="89"/>
      <c r="Q39" s="89"/>
      <c r="R39" s="89">
        <v>8.25</v>
      </c>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89"/>
      <c r="CL39" s="89"/>
      <c r="CM39" s="89"/>
      <c r="CN39" s="89"/>
      <c r="CO39" s="89"/>
      <c r="CP39" s="89"/>
      <c r="CQ39" s="89"/>
      <c r="CR39" s="89"/>
      <c r="CS39" s="89"/>
      <c r="CT39" s="89"/>
      <c r="CU39" s="89"/>
      <c r="CV39" s="89"/>
      <c r="CW39" s="89"/>
      <c r="CX39" s="89"/>
      <c r="CY39" s="89"/>
      <c r="CZ39" s="89"/>
      <c r="DA39" s="89"/>
      <c r="DB39" s="89"/>
      <c r="DC39" s="89"/>
      <c r="DD39" s="89"/>
      <c r="DE39" s="89"/>
      <c r="DF39" s="96"/>
    </row>
    <row r="40" ht="9.75" customHeight="1" spans="1:110">
      <c r="A40" s="90"/>
      <c r="B40" s="91"/>
      <c r="C40" s="91"/>
      <c r="D40" s="91"/>
      <c r="E40" s="91"/>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0"/>
      <c r="CA40" s="90"/>
      <c r="CB40" s="90"/>
      <c r="CC40" s="90"/>
      <c r="CD40" s="90"/>
      <c r="CE40" s="90"/>
      <c r="CF40" s="90"/>
      <c r="CG40" s="90"/>
      <c r="CH40" s="90"/>
      <c r="CI40" s="90"/>
      <c r="CJ40" s="90"/>
      <c r="CK40" s="90"/>
      <c r="CL40" s="90"/>
      <c r="CM40" s="90"/>
      <c r="CN40" s="90"/>
      <c r="CO40" s="90"/>
      <c r="CP40" s="90"/>
      <c r="CQ40" s="90"/>
      <c r="CR40" s="90"/>
      <c r="CS40" s="90"/>
      <c r="CT40" s="90"/>
      <c r="CU40" s="90"/>
      <c r="CV40" s="90"/>
      <c r="CW40" s="90"/>
      <c r="CX40" s="90"/>
      <c r="CY40" s="90"/>
      <c r="CZ40" s="90"/>
      <c r="DA40" s="90"/>
      <c r="DB40" s="90"/>
      <c r="DC40" s="90"/>
      <c r="DD40" s="90"/>
      <c r="DE40" s="90"/>
      <c r="DF40" s="98"/>
    </row>
  </sheetData>
  <mergeCells count="126">
    <mergeCell ref="B1:D1"/>
    <mergeCell ref="G1:DE1"/>
    <mergeCell ref="B2:DE2"/>
    <mergeCell ref="B3:F3"/>
    <mergeCell ref="H3:DE3"/>
    <mergeCell ref="B4:F4"/>
    <mergeCell ref="H4:T4"/>
    <mergeCell ref="U4:AU4"/>
    <mergeCell ref="AV4:BG4"/>
    <mergeCell ref="BI4:BL4"/>
    <mergeCell ref="BM4:BN4"/>
    <mergeCell ref="BO4:BZ4"/>
    <mergeCell ref="CA4:CP4"/>
    <mergeCell ref="CQ4:CR4"/>
    <mergeCell ref="CS4:CW4"/>
    <mergeCell ref="CX4:CZ4"/>
    <mergeCell ref="DA4:DE4"/>
    <mergeCell ref="B5:D5"/>
    <mergeCell ref="A10:A21"/>
    <mergeCell ref="A25:A29"/>
    <mergeCell ref="A32:A39"/>
    <mergeCell ref="E5:E6"/>
    <mergeCell ref="F5:F6"/>
    <mergeCell ref="G4: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 ref="BJ5:BJ6"/>
    <mergeCell ref="BK5:BK6"/>
    <mergeCell ref="BL5:BL6"/>
    <mergeCell ref="BM5:BM6"/>
    <mergeCell ref="BN5:BN6"/>
    <mergeCell ref="BO5:BO6"/>
    <mergeCell ref="BP5:BP6"/>
    <mergeCell ref="BQ5:BQ6"/>
    <mergeCell ref="BR5:BR6"/>
    <mergeCell ref="BS5:BS6"/>
    <mergeCell ref="BT5:BT6"/>
    <mergeCell ref="BU5:BU6"/>
    <mergeCell ref="BV5:BV6"/>
    <mergeCell ref="BW5:BW6"/>
    <mergeCell ref="BX5:BX6"/>
    <mergeCell ref="BY5:BY6"/>
    <mergeCell ref="BZ5:BZ6"/>
    <mergeCell ref="CA5:CA6"/>
    <mergeCell ref="CB5:CB6"/>
    <mergeCell ref="CC5:CC6"/>
    <mergeCell ref="CD5:CD6"/>
    <mergeCell ref="CE5:CE6"/>
    <mergeCell ref="CF5:CF6"/>
    <mergeCell ref="CG5:CG6"/>
    <mergeCell ref="CH5:CH6"/>
    <mergeCell ref="CI5:CI6"/>
    <mergeCell ref="CJ5:CJ6"/>
    <mergeCell ref="CK5:CK6"/>
    <mergeCell ref="CL5:CL6"/>
    <mergeCell ref="CM5:CM6"/>
    <mergeCell ref="CN5:CN6"/>
    <mergeCell ref="CO5:CO6"/>
    <mergeCell ref="CP5:CP6"/>
    <mergeCell ref="CQ5:CQ6"/>
    <mergeCell ref="CR5:CR6"/>
    <mergeCell ref="CS5:CS6"/>
    <mergeCell ref="CT5:CT6"/>
    <mergeCell ref="CU5:CU6"/>
    <mergeCell ref="CV5:CV6"/>
    <mergeCell ref="CW5:CW6"/>
    <mergeCell ref="CX5:CX6"/>
    <mergeCell ref="CY5:CY6"/>
    <mergeCell ref="CZ5:CZ6"/>
    <mergeCell ref="DA5:DA6"/>
    <mergeCell ref="DB5:DB6"/>
    <mergeCell ref="DC5:DC6"/>
    <mergeCell ref="DD5:DD6"/>
    <mergeCell ref="DE5:DE6"/>
  </mergeCells>
  <pageMargins left="0.748031496062992" right="0.748031496062992" top="0.275590551181102" bottom="0.275590551181102" header="0" footer="0"/>
  <pageSetup paperSize="9" scale="4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pane ySplit="6" topLeftCell="A7" activePane="bottomLeft" state="frozen"/>
      <selection/>
      <selection pane="bottomLeft" activeCell="K7" sqref="K7"/>
    </sheetView>
  </sheetViews>
  <sheetFormatPr defaultColWidth="10" defaultRowHeight="13.5"/>
  <cols>
    <col min="1" max="1" width="1.5" customWidth="1"/>
    <col min="2" max="3" width="6.125" customWidth="1"/>
    <col min="4" max="4" width="8.25" customWidth="1"/>
    <col min="5" max="5" width="28.625" customWidth="1"/>
    <col min="6" max="6" width="12.125" style="101" customWidth="1"/>
    <col min="7" max="7" width="11.125" style="101" customWidth="1"/>
    <col min="8" max="8" width="14.125" style="101" customWidth="1"/>
    <col min="9" max="9" width="1.5" customWidth="1"/>
    <col min="10" max="10" width="9.75" customWidth="1"/>
  </cols>
  <sheetData>
    <row r="1" ht="16.35" customHeight="1" spans="1:9">
      <c r="A1" s="73"/>
      <c r="B1" s="73"/>
      <c r="C1" s="73"/>
      <c r="D1" s="102"/>
      <c r="E1" s="102"/>
      <c r="F1" s="103"/>
      <c r="G1" s="103"/>
      <c r="H1" s="104" t="s">
        <v>307</v>
      </c>
      <c r="I1" s="116"/>
    </row>
    <row r="2" ht="22.9" customHeight="1" spans="1:9">
      <c r="A2" s="72"/>
      <c r="B2" s="76" t="s">
        <v>308</v>
      </c>
      <c r="C2" s="76"/>
      <c r="D2" s="76"/>
      <c r="E2" s="76"/>
      <c r="F2" s="76"/>
      <c r="G2" s="76"/>
      <c r="H2" s="76"/>
      <c r="I2" s="116"/>
    </row>
    <row r="3" ht="19.5" customHeight="1" spans="1:9">
      <c r="A3" s="77"/>
      <c r="B3" s="78" t="s">
        <v>156</v>
      </c>
      <c r="C3" s="79"/>
      <c r="D3" s="79"/>
      <c r="E3" s="79"/>
      <c r="G3" s="105" t="s">
        <v>5</v>
      </c>
      <c r="H3" s="106"/>
      <c r="I3" s="116"/>
    </row>
    <row r="4" ht="24.4" customHeight="1" spans="1:9">
      <c r="A4" s="80"/>
      <c r="B4" s="107" t="s">
        <v>8</v>
      </c>
      <c r="C4" s="107"/>
      <c r="D4" s="107"/>
      <c r="E4" s="107"/>
      <c r="F4" s="107" t="s">
        <v>80</v>
      </c>
      <c r="G4" s="107"/>
      <c r="H4" s="107"/>
      <c r="I4" s="116"/>
    </row>
    <row r="5" ht="24.4" customHeight="1" spans="1:9">
      <c r="A5" s="80"/>
      <c r="B5" s="107" t="s">
        <v>84</v>
      </c>
      <c r="C5" s="107"/>
      <c r="D5" s="107" t="s">
        <v>69</v>
      </c>
      <c r="E5" s="107" t="s">
        <v>70</v>
      </c>
      <c r="F5" s="107" t="s">
        <v>58</v>
      </c>
      <c r="G5" s="107" t="s">
        <v>309</v>
      </c>
      <c r="H5" s="108" t="s">
        <v>310</v>
      </c>
      <c r="I5" s="116"/>
    </row>
    <row r="6" ht="24.4" customHeight="1" spans="1:9">
      <c r="A6" s="74"/>
      <c r="B6" s="107" t="s">
        <v>85</v>
      </c>
      <c r="C6" s="107" t="s">
        <v>86</v>
      </c>
      <c r="D6" s="107"/>
      <c r="E6" s="107"/>
      <c r="F6" s="107"/>
      <c r="G6" s="107"/>
      <c r="H6" s="107"/>
      <c r="I6" s="116"/>
    </row>
    <row r="7" ht="22.9" customHeight="1" spans="1:9">
      <c r="A7" s="80"/>
      <c r="B7" s="109"/>
      <c r="C7" s="109"/>
      <c r="D7" s="109"/>
      <c r="E7" s="84" t="s">
        <v>71</v>
      </c>
      <c r="F7" s="110">
        <v>457.18</v>
      </c>
      <c r="G7" s="110">
        <v>332.7</v>
      </c>
      <c r="H7" s="110">
        <v>124.48</v>
      </c>
      <c r="I7" s="116"/>
    </row>
    <row r="8" ht="22.9" customHeight="1" spans="1:9">
      <c r="A8" s="80"/>
      <c r="B8" s="111" t="s">
        <v>22</v>
      </c>
      <c r="C8" s="111" t="s">
        <v>22</v>
      </c>
      <c r="D8" s="112"/>
      <c r="E8" s="112" t="s">
        <v>22</v>
      </c>
      <c r="F8" s="113">
        <f>F9+F22+F27</f>
        <v>457.18</v>
      </c>
      <c r="G8" s="113">
        <f>G9+G22+G27</f>
        <v>332.7</v>
      </c>
      <c r="H8" s="113">
        <f>H9+H22+H27</f>
        <v>124.48</v>
      </c>
      <c r="I8" s="116"/>
    </row>
    <row r="9" ht="22.9" customHeight="1" spans="1:9">
      <c r="A9" s="80"/>
      <c r="B9" s="111" t="s">
        <v>22</v>
      </c>
      <c r="C9" s="111" t="s">
        <v>22</v>
      </c>
      <c r="D9" s="112" t="s">
        <v>72</v>
      </c>
      <c r="E9" s="112" t="s">
        <v>73</v>
      </c>
      <c r="F9" s="113">
        <f>F10+F15</f>
        <v>268.87</v>
      </c>
      <c r="G9" s="113">
        <f t="shared" ref="G9:H9" si="0">G10+G15</f>
        <v>189.92</v>
      </c>
      <c r="H9" s="113">
        <f t="shared" si="0"/>
        <v>78.95</v>
      </c>
      <c r="I9" s="116"/>
    </row>
    <row r="10" ht="22.9" customHeight="1" spans="1:9">
      <c r="A10" s="80"/>
      <c r="B10" s="111" t="s">
        <v>22</v>
      </c>
      <c r="C10" s="111" t="s">
        <v>22</v>
      </c>
      <c r="D10" s="112" t="s">
        <v>311</v>
      </c>
      <c r="E10" s="112" t="s">
        <v>312</v>
      </c>
      <c r="F10" s="113">
        <f>SUM(F11:F14)</f>
        <v>189.92</v>
      </c>
      <c r="G10" s="113">
        <f>SUM(G11:G14)</f>
        <v>189.92</v>
      </c>
      <c r="H10" s="113"/>
      <c r="I10" s="116"/>
    </row>
    <row r="11" ht="22.9" customHeight="1" spans="1:9">
      <c r="A11" s="80"/>
      <c r="B11" s="111" t="s">
        <v>168</v>
      </c>
      <c r="C11" s="111" t="s">
        <v>171</v>
      </c>
      <c r="D11" s="112" t="s">
        <v>313</v>
      </c>
      <c r="E11" s="112" t="s">
        <v>314</v>
      </c>
      <c r="F11" s="113">
        <v>41.21</v>
      </c>
      <c r="G11" s="113">
        <v>41.21</v>
      </c>
      <c r="H11" s="113"/>
      <c r="I11" s="116"/>
    </row>
    <row r="12" ht="22.9" customHeight="1" spans="1:9">
      <c r="A12" s="80"/>
      <c r="B12" s="111" t="s">
        <v>168</v>
      </c>
      <c r="C12" s="111" t="s">
        <v>175</v>
      </c>
      <c r="D12" s="112" t="s">
        <v>315</v>
      </c>
      <c r="E12" s="112" t="s">
        <v>316</v>
      </c>
      <c r="F12" s="113">
        <v>12</v>
      </c>
      <c r="G12" s="113">
        <v>12</v>
      </c>
      <c r="H12" s="113"/>
      <c r="I12" s="116"/>
    </row>
    <row r="13" ht="22.9" customHeight="1" spans="1:9">
      <c r="A13" s="80"/>
      <c r="B13" s="111" t="s">
        <v>168</v>
      </c>
      <c r="C13" s="111" t="s">
        <v>173</v>
      </c>
      <c r="D13" s="112" t="s">
        <v>317</v>
      </c>
      <c r="E13" s="112" t="s">
        <v>318</v>
      </c>
      <c r="F13" s="113">
        <v>14.65</v>
      </c>
      <c r="G13" s="113">
        <v>14.65</v>
      </c>
      <c r="H13" s="113"/>
      <c r="I13" s="116"/>
    </row>
    <row r="14" ht="22.9" customHeight="1" spans="1:9">
      <c r="A14" s="80"/>
      <c r="B14" s="111" t="s">
        <v>168</v>
      </c>
      <c r="C14" s="111" t="s">
        <v>169</v>
      </c>
      <c r="D14" s="112" t="s">
        <v>319</v>
      </c>
      <c r="E14" s="112" t="s">
        <v>320</v>
      </c>
      <c r="F14" s="113">
        <v>122.06</v>
      </c>
      <c r="G14" s="113">
        <v>122.06</v>
      </c>
      <c r="H14" s="113"/>
      <c r="I14" s="116"/>
    </row>
    <row r="15" ht="22.9" customHeight="1" spans="2:9">
      <c r="B15" s="111" t="s">
        <v>22</v>
      </c>
      <c r="C15" s="111" t="s">
        <v>22</v>
      </c>
      <c r="D15" s="112" t="s">
        <v>321</v>
      </c>
      <c r="E15" s="112" t="s">
        <v>322</v>
      </c>
      <c r="F15" s="113">
        <f>SUM(F16:F21)</f>
        <v>78.95</v>
      </c>
      <c r="G15" s="113"/>
      <c r="H15" s="113">
        <f t="shared" ref="H15" si="1">SUM(H16:H21)</f>
        <v>78.95</v>
      </c>
      <c r="I15" s="116"/>
    </row>
    <row r="16" ht="22.9" customHeight="1" spans="1:9">
      <c r="A16" s="80"/>
      <c r="B16" s="111" t="s">
        <v>178</v>
      </c>
      <c r="C16" s="111" t="s">
        <v>169</v>
      </c>
      <c r="D16" s="112" t="s">
        <v>323</v>
      </c>
      <c r="E16" s="112" t="s">
        <v>324</v>
      </c>
      <c r="F16" s="113">
        <v>47.54</v>
      </c>
      <c r="G16" s="113"/>
      <c r="H16" s="113">
        <v>47.54</v>
      </c>
      <c r="I16" s="116"/>
    </row>
    <row r="17" ht="22.9" customHeight="1" spans="1:9">
      <c r="A17" s="80"/>
      <c r="B17" s="111" t="s">
        <v>178</v>
      </c>
      <c r="C17" s="111" t="s">
        <v>175</v>
      </c>
      <c r="D17" s="112" t="s">
        <v>325</v>
      </c>
      <c r="E17" s="112" t="s">
        <v>326</v>
      </c>
      <c r="F17" s="113">
        <v>9.41</v>
      </c>
      <c r="G17" s="113"/>
      <c r="H17" s="113">
        <v>9.41</v>
      </c>
      <c r="I17" s="116"/>
    </row>
    <row r="18" ht="22.9" customHeight="1" spans="1:9">
      <c r="A18" s="80"/>
      <c r="B18" s="111" t="s">
        <v>178</v>
      </c>
      <c r="C18" s="111" t="s">
        <v>184</v>
      </c>
      <c r="D18" s="112" t="s">
        <v>327</v>
      </c>
      <c r="E18" s="112" t="s">
        <v>328</v>
      </c>
      <c r="F18" s="113">
        <v>3</v>
      </c>
      <c r="G18" s="113"/>
      <c r="H18" s="113">
        <v>3</v>
      </c>
      <c r="I18" s="116"/>
    </row>
    <row r="19" ht="22.9" customHeight="1" spans="1:9">
      <c r="A19" s="80"/>
      <c r="B19" s="111" t="s">
        <v>178</v>
      </c>
      <c r="C19" s="111" t="s">
        <v>171</v>
      </c>
      <c r="D19" s="112" t="s">
        <v>329</v>
      </c>
      <c r="E19" s="112" t="s">
        <v>330</v>
      </c>
      <c r="F19" s="113">
        <v>1</v>
      </c>
      <c r="G19" s="113"/>
      <c r="H19" s="113">
        <v>1</v>
      </c>
      <c r="I19" s="116"/>
    </row>
    <row r="20" ht="22.9" customHeight="1" spans="1:9">
      <c r="A20" s="80"/>
      <c r="B20" s="111" t="s">
        <v>178</v>
      </c>
      <c r="C20" s="111" t="s">
        <v>182</v>
      </c>
      <c r="D20" s="112" t="s">
        <v>331</v>
      </c>
      <c r="E20" s="112" t="s">
        <v>332</v>
      </c>
      <c r="F20" s="113">
        <v>17</v>
      </c>
      <c r="G20" s="113"/>
      <c r="H20" s="113">
        <v>17</v>
      </c>
      <c r="I20" s="116"/>
    </row>
    <row r="21" ht="22.9" customHeight="1" spans="1:9">
      <c r="A21" s="80"/>
      <c r="B21" s="111" t="s">
        <v>178</v>
      </c>
      <c r="C21" s="111" t="s">
        <v>173</v>
      </c>
      <c r="D21" s="112" t="s">
        <v>333</v>
      </c>
      <c r="E21" s="112" t="s">
        <v>334</v>
      </c>
      <c r="F21" s="113">
        <v>1</v>
      </c>
      <c r="G21" s="113"/>
      <c r="H21" s="113">
        <v>1</v>
      </c>
      <c r="I21" s="116"/>
    </row>
    <row r="22" ht="22.9" customHeight="1" spans="2:9">
      <c r="B22" s="111" t="s">
        <v>22</v>
      </c>
      <c r="C22" s="111" t="s">
        <v>22</v>
      </c>
      <c r="D22" s="112" t="s">
        <v>74</v>
      </c>
      <c r="E22" s="112" t="s">
        <v>75</v>
      </c>
      <c r="F22" s="113">
        <v>55.5</v>
      </c>
      <c r="G22" s="113">
        <v>42.44</v>
      </c>
      <c r="H22" s="113">
        <v>13.06</v>
      </c>
      <c r="I22" s="116"/>
    </row>
    <row r="23" ht="22.9" customHeight="1" spans="2:9">
      <c r="B23" s="111" t="s">
        <v>22</v>
      </c>
      <c r="C23" s="111" t="s">
        <v>22</v>
      </c>
      <c r="D23" s="112" t="s">
        <v>335</v>
      </c>
      <c r="E23" s="112" t="s">
        <v>336</v>
      </c>
      <c r="F23" s="113">
        <v>55.5</v>
      </c>
      <c r="G23" s="113">
        <v>42.44</v>
      </c>
      <c r="H23" s="113">
        <v>10.56</v>
      </c>
      <c r="I23" s="116"/>
    </row>
    <row r="24" ht="22.9" customHeight="1" spans="2:9">
      <c r="B24" s="111" t="s">
        <v>198</v>
      </c>
      <c r="C24" s="111" t="s">
        <v>169</v>
      </c>
      <c r="D24" s="112" t="s">
        <v>337</v>
      </c>
      <c r="E24" s="112" t="s">
        <v>338</v>
      </c>
      <c r="F24" s="113">
        <v>42.44</v>
      </c>
      <c r="G24" s="113">
        <v>42.44</v>
      </c>
      <c r="H24" s="113"/>
      <c r="I24" s="116"/>
    </row>
    <row r="25" ht="22.9" customHeight="1" spans="1:9">
      <c r="A25" s="80"/>
      <c r="B25" s="111" t="s">
        <v>198</v>
      </c>
      <c r="C25" s="111" t="s">
        <v>171</v>
      </c>
      <c r="D25" s="112" t="s">
        <v>339</v>
      </c>
      <c r="E25" s="112" t="s">
        <v>340</v>
      </c>
      <c r="F25" s="113">
        <v>10.56</v>
      </c>
      <c r="G25" s="113"/>
      <c r="H25" s="113">
        <v>10.56</v>
      </c>
      <c r="I25" s="116"/>
    </row>
    <row r="26" ht="22.9" customHeight="1" spans="1:9">
      <c r="A26" s="80"/>
      <c r="B26" s="111">
        <v>505</v>
      </c>
      <c r="C26" s="111" t="s">
        <v>175</v>
      </c>
      <c r="D26" s="112">
        <v>50599</v>
      </c>
      <c r="E26" s="112" t="s">
        <v>326</v>
      </c>
      <c r="F26" s="113">
        <v>2.5</v>
      </c>
      <c r="G26" s="113"/>
      <c r="H26" s="113">
        <v>2.5</v>
      </c>
      <c r="I26" s="116"/>
    </row>
    <row r="27" ht="22.9" customHeight="1" spans="2:9">
      <c r="B27" s="111" t="s">
        <v>22</v>
      </c>
      <c r="C27" s="111" t="s">
        <v>22</v>
      </c>
      <c r="D27" s="112" t="s">
        <v>76</v>
      </c>
      <c r="E27" s="112" t="s">
        <v>77</v>
      </c>
      <c r="F27" s="113">
        <v>132.81</v>
      </c>
      <c r="G27" s="113">
        <v>100.34</v>
      </c>
      <c r="H27" s="113">
        <v>32.47</v>
      </c>
      <c r="I27" s="116"/>
    </row>
    <row r="28" ht="22.9" customHeight="1" spans="2:9">
      <c r="B28" s="111" t="s">
        <v>22</v>
      </c>
      <c r="C28" s="111" t="s">
        <v>22</v>
      </c>
      <c r="D28" s="112" t="s">
        <v>335</v>
      </c>
      <c r="E28" s="112" t="s">
        <v>336</v>
      </c>
      <c r="F28" s="113">
        <v>132.81</v>
      </c>
      <c r="G28" s="113">
        <v>100.34</v>
      </c>
      <c r="H28" s="113">
        <v>32.47</v>
      </c>
      <c r="I28" s="116"/>
    </row>
    <row r="29" ht="22.9" customHeight="1" spans="2:9">
      <c r="B29" s="111" t="s">
        <v>198</v>
      </c>
      <c r="C29" s="111" t="s">
        <v>169</v>
      </c>
      <c r="D29" s="112" t="s">
        <v>337</v>
      </c>
      <c r="E29" s="112" t="s">
        <v>338</v>
      </c>
      <c r="F29" s="113">
        <v>100.34</v>
      </c>
      <c r="G29" s="113">
        <v>100.34</v>
      </c>
      <c r="H29" s="113"/>
      <c r="I29" s="116"/>
    </row>
    <row r="30" ht="22.9" customHeight="1" spans="1:9">
      <c r="A30" s="80"/>
      <c r="B30" s="111" t="s">
        <v>198</v>
      </c>
      <c r="C30" s="111" t="s">
        <v>171</v>
      </c>
      <c r="D30" s="112" t="s">
        <v>339</v>
      </c>
      <c r="E30" s="112" t="s">
        <v>340</v>
      </c>
      <c r="F30" s="113">
        <v>29.47</v>
      </c>
      <c r="G30" s="113"/>
      <c r="H30" s="113">
        <v>29.47</v>
      </c>
      <c r="I30" s="116"/>
    </row>
    <row r="31" ht="22.9" customHeight="1" spans="1:9">
      <c r="A31" s="80"/>
      <c r="B31" s="111">
        <v>505</v>
      </c>
      <c r="C31" s="111" t="s">
        <v>175</v>
      </c>
      <c r="D31" s="112">
        <v>50599</v>
      </c>
      <c r="E31" s="112" t="s">
        <v>326</v>
      </c>
      <c r="F31" s="113">
        <v>3</v>
      </c>
      <c r="G31" s="113"/>
      <c r="H31" s="113">
        <v>3</v>
      </c>
      <c r="I31" s="116"/>
    </row>
    <row r="32" ht="9.75" customHeight="1" spans="1:9">
      <c r="A32" s="90"/>
      <c r="B32" s="90"/>
      <c r="C32" s="90"/>
      <c r="D32" s="114"/>
      <c r="E32" s="90"/>
      <c r="F32" s="115"/>
      <c r="G32" s="115"/>
      <c r="H32" s="115"/>
      <c r="I32" s="117"/>
    </row>
  </sheetData>
  <mergeCells count="15">
    <mergeCell ref="B1:C1"/>
    <mergeCell ref="B2:H2"/>
    <mergeCell ref="B3:E3"/>
    <mergeCell ref="G3:H3"/>
    <mergeCell ref="B4:E4"/>
    <mergeCell ref="F4:H4"/>
    <mergeCell ref="B5:C5"/>
    <mergeCell ref="A11:A14"/>
    <mergeCell ref="A16:A21"/>
    <mergeCell ref="A25:A26"/>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workbookViewId="0">
      <pane ySplit="5" topLeftCell="A6" activePane="bottomLeft" state="frozen"/>
      <selection/>
      <selection pane="bottomLeft" activeCell="L11" sqref="L11"/>
    </sheetView>
  </sheetViews>
  <sheetFormatPr defaultColWidth="10" defaultRowHeight="13.5"/>
  <cols>
    <col min="1" max="1" width="1.5" customWidth="1"/>
    <col min="2" max="4" width="6.125" customWidth="1"/>
    <col min="5" max="5" width="7.125" customWidth="1"/>
    <col min="6" max="6" width="43" customWidth="1"/>
    <col min="7" max="7" width="17.5" customWidth="1"/>
    <col min="8" max="8" width="1.5" customWidth="1"/>
    <col min="9" max="10" width="9.75" customWidth="1"/>
  </cols>
  <sheetData>
    <row r="1" ht="16.35" customHeight="1" spans="1:8">
      <c r="A1" s="72"/>
      <c r="B1" s="73"/>
      <c r="C1" s="73"/>
      <c r="D1" s="73"/>
      <c r="E1" s="74"/>
      <c r="F1" s="74"/>
      <c r="G1" s="92" t="s">
        <v>341</v>
      </c>
      <c r="H1" s="80"/>
    </row>
    <row r="2" ht="22.9" customHeight="1" spans="1:8">
      <c r="A2" s="72"/>
      <c r="B2" s="76" t="s">
        <v>342</v>
      </c>
      <c r="C2" s="76"/>
      <c r="D2" s="76"/>
      <c r="E2" s="76"/>
      <c r="F2" s="76"/>
      <c r="G2" s="76"/>
      <c r="H2" s="80" t="s">
        <v>2</v>
      </c>
    </row>
    <row r="3" ht="19.5" customHeight="1" spans="1:8">
      <c r="A3" s="77"/>
      <c r="B3" s="78" t="s">
        <v>156</v>
      </c>
      <c r="C3" s="79"/>
      <c r="D3" s="79"/>
      <c r="E3" s="79"/>
      <c r="F3" s="79"/>
      <c r="G3" s="93" t="s">
        <v>5</v>
      </c>
      <c r="H3" s="94"/>
    </row>
    <row r="4" ht="24.4" customHeight="1" spans="1:8">
      <c r="A4" s="82"/>
      <c r="B4" s="81" t="s">
        <v>84</v>
      </c>
      <c r="C4" s="81"/>
      <c r="D4" s="81"/>
      <c r="E4" s="81" t="s">
        <v>69</v>
      </c>
      <c r="F4" s="81" t="s">
        <v>70</v>
      </c>
      <c r="G4" s="81" t="s">
        <v>343</v>
      </c>
      <c r="H4" s="95"/>
    </row>
    <row r="5" ht="24.4" customHeight="1" spans="1:8">
      <c r="A5" s="82"/>
      <c r="B5" s="81" t="s">
        <v>85</v>
      </c>
      <c r="C5" s="81" t="s">
        <v>86</v>
      </c>
      <c r="D5" s="81" t="s">
        <v>87</v>
      </c>
      <c r="E5" s="81"/>
      <c r="F5" s="81"/>
      <c r="G5" s="81"/>
      <c r="H5" s="96"/>
    </row>
    <row r="6" ht="21" customHeight="1" spans="1:8">
      <c r="A6" s="83"/>
      <c r="B6" s="84"/>
      <c r="C6" s="84"/>
      <c r="D6" s="84"/>
      <c r="E6" s="84"/>
      <c r="F6" s="84" t="s">
        <v>71</v>
      </c>
      <c r="G6" s="85">
        <v>2304</v>
      </c>
      <c r="H6" s="97"/>
    </row>
    <row r="7" ht="21" customHeight="1" spans="1:8">
      <c r="A7" s="82"/>
      <c r="B7" s="86"/>
      <c r="C7" s="86"/>
      <c r="D7" s="86"/>
      <c r="E7" s="86"/>
      <c r="F7" s="86" t="s">
        <v>22</v>
      </c>
      <c r="G7" s="88">
        <v>2304</v>
      </c>
      <c r="H7" s="95"/>
    </row>
    <row r="8" ht="21" customHeight="1" spans="1:8">
      <c r="A8" s="82"/>
      <c r="B8" s="86"/>
      <c r="C8" s="86"/>
      <c r="D8" s="86"/>
      <c r="E8" s="86"/>
      <c r="F8" s="86" t="s">
        <v>73</v>
      </c>
      <c r="G8" s="88">
        <v>910</v>
      </c>
      <c r="H8" s="95"/>
    </row>
    <row r="9" ht="21" customHeight="1" spans="1:8">
      <c r="A9" s="82"/>
      <c r="B9" s="86"/>
      <c r="C9" s="86"/>
      <c r="D9" s="86"/>
      <c r="E9" s="86"/>
      <c r="F9" s="86" t="s">
        <v>98</v>
      </c>
      <c r="G9" s="88">
        <v>63</v>
      </c>
      <c r="H9" s="96"/>
    </row>
    <row r="10" ht="21" customHeight="1" spans="1:8">
      <c r="A10" s="82"/>
      <c r="B10" s="86" t="s">
        <v>88</v>
      </c>
      <c r="C10" s="86" t="s">
        <v>95</v>
      </c>
      <c r="D10" s="86" t="s">
        <v>97</v>
      </c>
      <c r="E10" s="86" t="s">
        <v>72</v>
      </c>
      <c r="F10" s="86" t="s">
        <v>344</v>
      </c>
      <c r="G10" s="89">
        <v>3</v>
      </c>
      <c r="H10" s="96"/>
    </row>
    <row r="11" ht="21" customHeight="1" spans="1:8">
      <c r="A11" s="82"/>
      <c r="B11" s="86" t="s">
        <v>88</v>
      </c>
      <c r="C11" s="86" t="s">
        <v>95</v>
      </c>
      <c r="D11" s="86" t="s">
        <v>97</v>
      </c>
      <c r="E11" s="86" t="s">
        <v>72</v>
      </c>
      <c r="F11" s="86" t="s">
        <v>345</v>
      </c>
      <c r="G11" s="89">
        <v>60</v>
      </c>
      <c r="H11" s="96"/>
    </row>
    <row r="12" ht="21" customHeight="1" spans="2:8">
      <c r="B12" s="86"/>
      <c r="C12" s="86"/>
      <c r="D12" s="86"/>
      <c r="E12" s="86"/>
      <c r="F12" s="86" t="s">
        <v>100</v>
      </c>
      <c r="G12" s="88">
        <v>110</v>
      </c>
      <c r="H12" s="96"/>
    </row>
    <row r="13" ht="21" customHeight="1" spans="1:8">
      <c r="A13" s="82"/>
      <c r="B13" s="86" t="s">
        <v>88</v>
      </c>
      <c r="C13" s="86" t="s">
        <v>95</v>
      </c>
      <c r="D13" s="86" t="s">
        <v>99</v>
      </c>
      <c r="E13" s="86" t="s">
        <v>72</v>
      </c>
      <c r="F13" s="86" t="s">
        <v>346</v>
      </c>
      <c r="G13" s="89">
        <v>110</v>
      </c>
      <c r="H13" s="96"/>
    </row>
    <row r="14" ht="21" customHeight="1" spans="2:8">
      <c r="B14" s="86"/>
      <c r="C14" s="86"/>
      <c r="D14" s="86"/>
      <c r="E14" s="86"/>
      <c r="F14" s="86" t="s">
        <v>101</v>
      </c>
      <c r="G14" s="88">
        <v>250</v>
      </c>
      <c r="H14" s="96"/>
    </row>
    <row r="15" ht="21" customHeight="1" spans="1:12">
      <c r="A15" s="82"/>
      <c r="B15" s="86" t="s">
        <v>88</v>
      </c>
      <c r="C15" s="86" t="s">
        <v>95</v>
      </c>
      <c r="D15" s="86" t="s">
        <v>89</v>
      </c>
      <c r="E15" s="86" t="s">
        <v>72</v>
      </c>
      <c r="F15" s="86" t="s">
        <v>347</v>
      </c>
      <c r="G15" s="89">
        <v>250</v>
      </c>
      <c r="H15" s="96"/>
      <c r="L15" t="s">
        <v>348</v>
      </c>
    </row>
    <row r="16" ht="21" customHeight="1" spans="2:8">
      <c r="B16" s="86"/>
      <c r="C16" s="86"/>
      <c r="D16" s="86"/>
      <c r="E16" s="86"/>
      <c r="F16" s="86" t="s">
        <v>102</v>
      </c>
      <c r="G16" s="88">
        <v>200</v>
      </c>
      <c r="H16" s="96"/>
    </row>
    <row r="17" ht="21" customHeight="1" spans="1:8">
      <c r="A17" s="82"/>
      <c r="B17" s="86" t="s">
        <v>88</v>
      </c>
      <c r="C17" s="86" t="s">
        <v>95</v>
      </c>
      <c r="D17" s="86" t="s">
        <v>93</v>
      </c>
      <c r="E17" s="86" t="s">
        <v>72</v>
      </c>
      <c r="F17" s="86" t="s">
        <v>349</v>
      </c>
      <c r="G17" s="89">
        <v>200</v>
      </c>
      <c r="H17" s="96"/>
    </row>
    <row r="18" ht="21" customHeight="1" spans="2:8">
      <c r="B18" s="86"/>
      <c r="C18" s="86"/>
      <c r="D18" s="86"/>
      <c r="E18" s="86"/>
      <c r="F18" s="86" t="s">
        <v>104</v>
      </c>
      <c r="G18" s="88">
        <v>287</v>
      </c>
      <c r="H18" s="96"/>
    </row>
    <row r="19" ht="21" customHeight="1" spans="1:8">
      <c r="A19" s="82"/>
      <c r="B19" s="86" t="s">
        <v>88</v>
      </c>
      <c r="C19" s="86" t="s">
        <v>95</v>
      </c>
      <c r="D19" s="86" t="s">
        <v>103</v>
      </c>
      <c r="E19" s="86" t="s">
        <v>72</v>
      </c>
      <c r="F19" s="86" t="s">
        <v>350</v>
      </c>
      <c r="G19" s="89">
        <v>39</v>
      </c>
      <c r="H19" s="96"/>
    </row>
    <row r="20" ht="21" customHeight="1" spans="1:8">
      <c r="A20" s="82"/>
      <c r="B20" s="86" t="s">
        <v>88</v>
      </c>
      <c r="C20" s="86" t="s">
        <v>95</v>
      </c>
      <c r="D20" s="86" t="s">
        <v>103</v>
      </c>
      <c r="E20" s="86" t="s">
        <v>72</v>
      </c>
      <c r="F20" s="86" t="s">
        <v>351</v>
      </c>
      <c r="G20" s="89">
        <v>140</v>
      </c>
      <c r="H20" s="96"/>
    </row>
    <row r="21" ht="21" customHeight="1" spans="1:8">
      <c r="A21" s="82"/>
      <c r="B21" s="86" t="s">
        <v>88</v>
      </c>
      <c r="C21" s="86" t="s">
        <v>95</v>
      </c>
      <c r="D21" s="86" t="s">
        <v>103</v>
      </c>
      <c r="E21" s="86" t="s">
        <v>72</v>
      </c>
      <c r="F21" s="86" t="s">
        <v>352</v>
      </c>
      <c r="G21" s="89">
        <v>48</v>
      </c>
      <c r="H21" s="96"/>
    </row>
    <row r="22" ht="21" customHeight="1" spans="1:8">
      <c r="A22" s="82"/>
      <c r="B22" s="86" t="s">
        <v>88</v>
      </c>
      <c r="C22" s="86" t="s">
        <v>95</v>
      </c>
      <c r="D22" s="86" t="s">
        <v>103</v>
      </c>
      <c r="E22" s="86" t="s">
        <v>72</v>
      </c>
      <c r="F22" s="86" t="s">
        <v>353</v>
      </c>
      <c r="G22" s="89">
        <v>60</v>
      </c>
      <c r="H22" s="96"/>
    </row>
    <row r="23" ht="21" customHeight="1" spans="2:8">
      <c r="B23" s="86"/>
      <c r="C23" s="86"/>
      <c r="D23" s="86"/>
      <c r="E23" s="86"/>
      <c r="F23" s="86" t="s">
        <v>75</v>
      </c>
      <c r="G23" s="88">
        <v>477</v>
      </c>
      <c r="H23" s="95"/>
    </row>
    <row r="24" ht="21" customHeight="1" spans="1:8">
      <c r="A24" s="82"/>
      <c r="B24" s="86"/>
      <c r="C24" s="86"/>
      <c r="D24" s="86"/>
      <c r="E24" s="86"/>
      <c r="F24" s="86" t="s">
        <v>101</v>
      </c>
      <c r="G24" s="88">
        <v>323</v>
      </c>
      <c r="H24" s="96"/>
    </row>
    <row r="25" ht="21" customHeight="1" spans="1:8">
      <c r="A25" s="82"/>
      <c r="B25" s="86" t="s">
        <v>88</v>
      </c>
      <c r="C25" s="86" t="s">
        <v>95</v>
      </c>
      <c r="D25" s="86" t="s">
        <v>89</v>
      </c>
      <c r="E25" s="86" t="s">
        <v>74</v>
      </c>
      <c r="F25" s="86" t="s">
        <v>354</v>
      </c>
      <c r="G25" s="89">
        <v>200</v>
      </c>
      <c r="H25" s="96"/>
    </row>
    <row r="26" ht="21" customHeight="1" spans="1:8">
      <c r="A26" s="82"/>
      <c r="B26" s="86" t="s">
        <v>88</v>
      </c>
      <c r="C26" s="86" t="s">
        <v>95</v>
      </c>
      <c r="D26" s="86" t="s">
        <v>89</v>
      </c>
      <c r="E26" s="86" t="s">
        <v>74</v>
      </c>
      <c r="F26" s="86" t="s">
        <v>355</v>
      </c>
      <c r="G26" s="89">
        <v>123</v>
      </c>
      <c r="H26" s="96"/>
    </row>
    <row r="27" ht="21" customHeight="1" spans="2:8">
      <c r="B27" s="86"/>
      <c r="C27" s="86"/>
      <c r="D27" s="86"/>
      <c r="E27" s="86"/>
      <c r="F27" s="86" t="s">
        <v>104</v>
      </c>
      <c r="G27" s="88">
        <v>154</v>
      </c>
      <c r="H27" s="96"/>
    </row>
    <row r="28" ht="21" customHeight="1" spans="1:8">
      <c r="A28" s="82"/>
      <c r="B28" s="86" t="s">
        <v>88</v>
      </c>
      <c r="C28" s="86" t="s">
        <v>95</v>
      </c>
      <c r="D28" s="86" t="s">
        <v>103</v>
      </c>
      <c r="E28" s="86" t="s">
        <v>74</v>
      </c>
      <c r="F28" s="100" t="s">
        <v>356</v>
      </c>
      <c r="G28" s="89">
        <v>84</v>
      </c>
      <c r="H28" s="96"/>
    </row>
    <row r="29" ht="21" customHeight="1" spans="1:8">
      <c r="A29" s="82"/>
      <c r="B29" s="86" t="s">
        <v>88</v>
      </c>
      <c r="C29" s="86" t="s">
        <v>95</v>
      </c>
      <c r="D29" s="86" t="s">
        <v>103</v>
      </c>
      <c r="E29" s="86" t="s">
        <v>74</v>
      </c>
      <c r="F29" s="86" t="s">
        <v>357</v>
      </c>
      <c r="G29" s="89">
        <v>70</v>
      </c>
      <c r="H29" s="96"/>
    </row>
    <row r="30" ht="21" customHeight="1" spans="2:8">
      <c r="B30" s="86"/>
      <c r="C30" s="86"/>
      <c r="D30" s="86"/>
      <c r="E30" s="86"/>
      <c r="F30" s="86" t="s">
        <v>77</v>
      </c>
      <c r="G30" s="88">
        <v>917</v>
      </c>
      <c r="H30" s="95"/>
    </row>
    <row r="31" ht="21" customHeight="1" spans="1:8">
      <c r="A31" s="82"/>
      <c r="B31" s="86"/>
      <c r="C31" s="86"/>
      <c r="D31" s="86"/>
      <c r="E31" s="86"/>
      <c r="F31" s="86" t="s">
        <v>111</v>
      </c>
      <c r="G31" s="88">
        <v>39</v>
      </c>
      <c r="H31" s="96"/>
    </row>
    <row r="32" ht="21" customHeight="1" spans="1:8">
      <c r="A32" s="82"/>
      <c r="B32" s="86" t="s">
        <v>88</v>
      </c>
      <c r="C32" s="86" t="s">
        <v>95</v>
      </c>
      <c r="D32" s="86" t="s">
        <v>107</v>
      </c>
      <c r="E32" s="86" t="s">
        <v>76</v>
      </c>
      <c r="F32" s="86" t="s">
        <v>358</v>
      </c>
      <c r="G32" s="89">
        <v>39</v>
      </c>
      <c r="H32" s="96"/>
    </row>
    <row r="33" ht="21" customHeight="1" spans="2:8">
      <c r="B33" s="86"/>
      <c r="C33" s="86"/>
      <c r="D33" s="86"/>
      <c r="E33" s="86"/>
      <c r="F33" s="86" t="s">
        <v>100</v>
      </c>
      <c r="G33" s="88">
        <v>500</v>
      </c>
      <c r="H33" s="96"/>
    </row>
    <row r="34" ht="21" customHeight="1" spans="1:8">
      <c r="A34" s="82"/>
      <c r="B34" s="86" t="s">
        <v>88</v>
      </c>
      <c r="C34" s="86" t="s">
        <v>95</v>
      </c>
      <c r="D34" s="86" t="s">
        <v>99</v>
      </c>
      <c r="E34" s="86" t="s">
        <v>76</v>
      </c>
      <c r="F34" s="86" t="s">
        <v>359</v>
      </c>
      <c r="G34" s="89">
        <v>500</v>
      </c>
      <c r="H34" s="96"/>
    </row>
    <row r="35" ht="21" customHeight="1" spans="2:8">
      <c r="B35" s="86"/>
      <c r="C35" s="86"/>
      <c r="D35" s="86"/>
      <c r="E35" s="86"/>
      <c r="F35" s="86" t="s">
        <v>104</v>
      </c>
      <c r="G35" s="88">
        <v>378</v>
      </c>
      <c r="H35" s="96"/>
    </row>
    <row r="36" ht="21" customHeight="1" spans="1:8">
      <c r="A36" s="82"/>
      <c r="B36" s="86" t="s">
        <v>88</v>
      </c>
      <c r="C36" s="86" t="s">
        <v>95</v>
      </c>
      <c r="D36" s="86" t="s">
        <v>103</v>
      </c>
      <c r="E36" s="86" t="s">
        <v>76</v>
      </c>
      <c r="F36" s="86" t="s">
        <v>360</v>
      </c>
      <c r="G36" s="89">
        <v>148</v>
      </c>
      <c r="H36" s="96"/>
    </row>
    <row r="37" ht="21" customHeight="1" spans="1:8">
      <c r="A37" s="82"/>
      <c r="B37" s="86" t="s">
        <v>88</v>
      </c>
      <c r="C37" s="86" t="s">
        <v>95</v>
      </c>
      <c r="D37" s="86" t="s">
        <v>103</v>
      </c>
      <c r="E37" s="86" t="s">
        <v>76</v>
      </c>
      <c r="F37" s="86" t="s">
        <v>361</v>
      </c>
      <c r="G37" s="89">
        <v>230</v>
      </c>
      <c r="H37" s="96"/>
    </row>
    <row r="38" ht="9.75" customHeight="1" spans="1:8">
      <c r="A38" s="90"/>
      <c r="B38" s="91"/>
      <c r="C38" s="91"/>
      <c r="D38" s="91"/>
      <c r="E38" s="91"/>
      <c r="F38" s="90"/>
      <c r="G38" s="90"/>
      <c r="H38" s="98"/>
    </row>
  </sheetData>
  <mergeCells count="12">
    <mergeCell ref="B1:D1"/>
    <mergeCell ref="B2:G2"/>
    <mergeCell ref="B3:F3"/>
    <mergeCell ref="B4:D4"/>
    <mergeCell ref="A10:A11"/>
    <mergeCell ref="A19:A22"/>
    <mergeCell ref="A25:A26"/>
    <mergeCell ref="A28:A29"/>
    <mergeCell ref="A36:A37"/>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丑妈</cp:lastModifiedBy>
  <dcterms:created xsi:type="dcterms:W3CDTF">2022-02-08T02:12:00Z</dcterms:created>
  <cp:lastPrinted>2022-02-10T07:01:00Z</cp:lastPrinted>
  <dcterms:modified xsi:type="dcterms:W3CDTF">2023-09-18T05:23:21Z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A8D67CE8DFC54B42BD834760FD16A294_12</vt:lpwstr>
  </property>
  <property fmtid="{D5CDD505-2E9C-101B-9397-08002B2CF9AE}" pid="3" name="KSOProductBuildVer">
    <vt:lpwstr>2052-11.1.0.14309</vt:lpwstr>
  </property>
</Properties>
</file>