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4"/>
  </bookViews>
  <sheets>
    <sheet name="封面" sheetId="1" r:id="rId1"/>
    <sheet name="表1" sheetId="2" r:id="rId2"/>
    <sheet name="表1-1" sheetId="3" r:id="rId3"/>
    <sheet name="表1-2" sheetId="4" r:id="rId4"/>
    <sheet name="表2" sheetId="5" r:id="rId5"/>
    <sheet name="表2-1" sheetId="6" r:id="rId6"/>
    <sheet name="表3" sheetId="7" r:id="rId7"/>
    <sheet name="表3-1" sheetId="8" r:id="rId8"/>
    <sheet name="表3-2" sheetId="9" r:id="rId9"/>
    <sheet name="表3-3" sheetId="10" r:id="rId10"/>
    <sheet name="表4" sheetId="11" r:id="rId11"/>
    <sheet name="表4-1" sheetId="12" r:id="rId12"/>
    <sheet name="表5" sheetId="13" r:id="rId13"/>
    <sheet name="表6" sheetId="14" r:id="rId14"/>
    <sheet name="表7" sheetId="15" r:id="rId15"/>
  </sheets>
  <definedNames>
    <definedName name="_xlnm.Print_Titles" localSheetId="2">'表1-1'!$1:$6</definedName>
    <definedName name="_xlnm.Print_Titles" localSheetId="3">'表1-2'!$1:$6</definedName>
    <definedName name="_xlnm.Print_Titles" localSheetId="4">'表2'!$1:$2</definedName>
    <definedName name="_xlnm.Print_Titles" localSheetId="5">'表2-1'!$1:$5</definedName>
    <definedName name="_xlnm.Print_Titles" localSheetId="6">'表3'!$A:$D</definedName>
    <definedName name="_xlnm.Print_Titles" localSheetId="7">'表3-1'!$1:$4</definedName>
    <definedName name="_xlnm.Print_Titles" localSheetId="8">'表3-2'!$1:$5</definedName>
    <definedName name="_xlnm.Print_Titles" localSheetId="9">'表3-3'!$1:$3</definedName>
    <definedName name="_xlnm.Print_Titles" localSheetId="10">'表4'!$1:$6</definedName>
    <definedName name="_xlnm.Print_Titles" localSheetId="11">'表4-1'!$1:$3</definedName>
    <definedName name="_xlnm.Print_Titles" localSheetId="12">'表5'!$1:$6</definedName>
    <definedName name="_xlnm.Print_Titles" localSheetId="13">'表6'!$1:$4</definedName>
    <definedName name="_xlnm.Print_Titles" localSheetId="14">'表7'!$1:$2</definedName>
    <definedName name="_xlnm._FilterDatabase" localSheetId="6" hidden="1">'表3'!$A$6:$DG$41</definedName>
  </definedNames>
  <calcPr fullCalcOnLoad="1"/>
</workbook>
</file>

<file path=xl/sharedStrings.xml><?xml version="1.0" encoding="utf-8"?>
<sst xmlns="http://schemas.openxmlformats.org/spreadsheetml/2006/main" count="2723" uniqueCount="889">
  <si>
    <t>泸州市残疾人联合会                                                              2023年部门预算</t>
  </si>
  <si>
    <t>表1</t>
  </si>
  <si>
    <t>部门收支总表</t>
  </si>
  <si>
    <t>单位名称:泸州市残疾人联合会</t>
  </si>
  <si>
    <t>单位：万元</t>
  </si>
  <si>
    <t>收入</t>
  </si>
  <si>
    <t>支出</t>
  </si>
  <si>
    <t>项目</t>
  </si>
  <si>
    <t>2023年预算数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</si>
  <si>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</si>
  <si>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</si>
  <si>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</si>
  <si>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</si>
  <si>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</si>
  <si>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</si>
  <si>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</si>
  <si>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</si>
  <si>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</si>
  <si>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</si>
  <si>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</si>
  <si>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</si>
  <si>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</si>
  <si>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</si>
  <si>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</si>
  <si>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</si>
  <si>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</si>
  <si>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</si>
  <si>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</si>
  <si>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</si>
  <si>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</si>
  <si>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</si>
  <si>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</si>
  <si>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</si>
  <si>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</si>
  <si>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</si>
  <si>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</si>
  <si>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二十二、灾害防治及应急管理支出</t>
  </si>
  <si>
    <t>二十三、预备费</t>
  </si>
  <si>
    <t>二十四、其他支出</t>
  </si>
  <si>
    <t>二十五、转移性支出</t>
  </si>
  <si>
    <t>二十六、债务还本支出</t>
  </si>
  <si>
    <t>二十七、债务付息支出</t>
  </si>
  <si>
    <t>二十八、债务发行费用支出</t>
  </si>
  <si>
    <t>二十九、国有资本经营预算支出</t>
  </si>
  <si>
    <t>本年收入合计</t>
  </si>
  <si>
    <t>本年支出合计</t>
  </si>
  <si>
    <t>七、用事业基金弥补收支差额</t>
  </si>
  <si>
    <t>二十九、事业单位结余分配</t>
  </si>
  <si>
    <t>八、上年结转</t>
  </si>
  <si>
    <t>其中：转入事业基金</t>
  </si>
  <si>
    <t>三十、结转下年</t>
  </si>
  <si>
    <t>收入总计</t>
  </si>
  <si>
    <t>支出总计</t>
  </si>
  <si>
    <t>表1-1</t>
  </si>
  <si>
    <t>部门收入总表</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</si>
  <si>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</si>
  <si>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</si>
  <si>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</si>
  <si>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</si>
  <si>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</si>
  <si>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</si>
  <si>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</si>
  <si>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</si>
  <si>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</si>
  <si>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</si>
  <si>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</si>
  <si>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</si>
  <si>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单位名称（科目）</t>
  </si>
  <si>
    <t>金额</t>
  </si>
  <si>
    <t>其中：教育收费</t>
  </si>
  <si>
    <t>小计</t>
  </si>
  <si>
    <t>上级补助收入</t>
  </si>
  <si>
    <t>附属单位上缴收入</t>
  </si>
  <si>
    <t>从其他部门取得的收入</t>
  </si>
  <si>
    <t>从不同级政府取得的收入</t>
  </si>
  <si>
    <t>类</t>
  </si>
  <si>
    <t>款</t>
  </si>
  <si>
    <t>项</t>
  </si>
  <si>
    <t>泸州市残疾人联合会</t>
  </si>
  <si>
    <t>208</t>
  </si>
  <si>
    <t>05</t>
  </si>
  <si>
    <t>01</t>
  </si>
  <si>
    <t>323001</t>
  </si>
  <si>
    <t> 行政单位离退休</t>
  </si>
  <si>
    <t> 机关事业单位基本养老保险缴费支出</t>
  </si>
  <si>
    <t>06</t>
  </si>
  <si>
    <t> 机关事业单位职业年金缴费支出</t>
  </si>
  <si>
    <t>11</t>
  </si>
  <si>
    <t> 行政运行</t>
  </si>
  <si>
    <t>02</t>
  </si>
  <si>
    <t> 一般行政管理事务</t>
  </si>
  <si>
    <t>04</t>
  </si>
  <si>
    <t> 残疾人康复</t>
  </si>
  <si>
    <t> 残疾人就业</t>
  </si>
  <si>
    <t> 残疾人体育</t>
  </si>
  <si>
    <t>99</t>
  </si>
  <si>
    <t> 其他残疾人事业支出</t>
  </si>
  <si>
    <t>210</t>
  </si>
  <si>
    <t> 行政单位医疗</t>
  </si>
  <si>
    <t>03</t>
  </si>
  <si>
    <t> 公务员医疗补助</t>
  </si>
  <si>
    <t xml:space="preserve">  其他行政事业单位医疗支出</t>
  </si>
  <si>
    <t>221</t>
  </si>
  <si>
    <t> 住房公积金</t>
  </si>
  <si>
    <t>泸州市残疾人劳动就业服务所</t>
  </si>
  <si>
    <t>323502</t>
  </si>
  <si>
    <t> 机关服务</t>
  </si>
  <si>
    <t> 事业单位医疗</t>
  </si>
  <si>
    <t>泸州市残疾人康复服务中心</t>
  </si>
  <si>
    <t>323503</t>
  </si>
  <si>
    <t>表1-2</t>
  </si>
  <si>
    <t>部门支出总表</t>
  </si>
  <si>
    <t>基本支出</t>
  </si>
  <si>
    <t>项目支出</t>
  </si>
  <si>
    <t>上缴上级支出</t>
  </si>
  <si>
    <t>对附属单位补助支出</t>
  </si>
  <si>
    <t>表2</t>
  </si>
  <si>
    <t>财政拨款收支预算总表</t>
  </si>
  <si>
    <t>一般公共预算</t>
  </si>
  <si>
    <t>政府性基金预算</t>
  </si>
  <si>
    <t>国有资本经营预算</t>
  </si>
  <si>
    <t>上年财政拨款资金结转</t>
  </si>
  <si>
    <t>一、本年收入</t>
  </si>
  <si>
    <t>一、本年支出</t>
  </si>
  <si>
    <t>一般公共服务支出</t>
  </si>
  <si>
    <t>外交支出</t>
  </si>
  <si>
    <t>国防支出</t>
  </si>
  <si>
    <t>二、上年结转</t>
  </si>
  <si>
    <t>公共安全支出</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</si>
  <si>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</si>
  <si>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</si>
  <si>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</si>
  <si>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</si>
  <si>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</si>
  <si>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</si>
  <si>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</si>
  <si>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</si>
  <si>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</si>
  <si>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</si>
  <si>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</si>
  <si>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</si>
  <si>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</si>
  <si>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</si>
  <si>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</si>
  <si>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</si>
  <si>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</si>
  <si>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</si>
  <si>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</si>
  <si>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t>
  </si>
  <si>
    <t>转移性支出</t>
  </si>
  <si>
    <t>债务还本支出</t>
  </si>
  <si>
    <t>债务付息支出</t>
  </si>
  <si>
    <t>债务发行费用支出</t>
  </si>
  <si>
    <t>国有资本经营预算支出</t>
  </si>
  <si>
    <t>二、结转下年</t>
  </si>
  <si>
    <t>表2-1</t>
  </si>
  <si>
    <t>财政拨款支出预算表（政府经济分类科目）</t>
  </si>
  <si>
    <t>单位:万元</t>
  </si>
  <si>
    <t>总计</t>
  </si>
  <si>
    <t>当年财政拨款安排</t>
  </si>
  <si>
    <t>上年结转安排</t>
  </si>
  <si>
    <t>一般公共预算拨款</t>
  </si>
  <si>
    <t>国有资本经营预算安排</t>
  </si>
  <si>
    <t>上年财政拨款指标结转</t>
  </si>
  <si>
    <t>上年应返还额度结转</t>
  </si>
  <si>
    <t/>
  </si>
  <si>
    <t> 泸州市残疾人联合会</t>
  </si>
  <si>
    <t>  机关工资福利支出</t>
  </si>
  <si>
    <t>501</t>
  </si>
  <si>
    <t>    工资奖金津补贴</t>
  </si>
  <si>
    <t>    社会保障缴费</t>
  </si>
  <si>
    <t>    住房公积金</t>
  </si>
  <si>
    <t>    其他工资福利支出</t>
  </si>
  <si>
    <t>  机关商品和服务支出</t>
  </si>
  <si>
    <t>502</t>
  </si>
  <si>
    <t>    办公经费</t>
  </si>
  <si>
    <t>    会议费</t>
  </si>
  <si>
    <t>    培训费</t>
  </si>
  <si>
    <t>    委托业务费</t>
  </si>
  <si>
    <t>    公务接待费</t>
  </si>
  <si>
    <t>08</t>
  </si>
  <si>
    <t>    公务用车运行维护费</t>
  </si>
  <si>
    <t>    其他商品和服务支出</t>
  </si>
  <si>
    <t>  对个人和家庭的补助</t>
  </si>
  <si>
    <t>509</t>
  </si>
  <si>
    <t>    社会福利和救助</t>
  </si>
  <si>
    <t>    助学金</t>
  </si>
  <si>
    <t xml:space="preserve">      其他对个人和家庭的补助</t>
  </si>
  <si>
    <t> 泸州市残疾人劳动就业服务所</t>
  </si>
  <si>
    <t>  对事业单位经常性补助</t>
  </si>
  <si>
    <t>505</t>
  </si>
  <si>
    <t>    工资福利支出</t>
  </si>
  <si>
    <t>    商品和服务支出</t>
  </si>
  <si>
    <t>  对事业单位资本性补助</t>
  </si>
  <si>
    <t>506</t>
  </si>
  <si>
    <t>    资本性支出（一）</t>
  </si>
  <si>
    <t> 泸州市残疾人康复服务中心</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</si>
  <si>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</si>
  <si>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</si>
  <si>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</si>
  <si>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</si>
  <si>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</si>
  <si>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</si>
  <si>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</si>
  <si>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</si>
  <si>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</si>
  <si>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</si>
  <si>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</si>
  <si>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科目名称</t>
  </si>
  <si>
    <t>基本    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</si>
  <si>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</si>
  <si>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</si>
  <si>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</si>
  <si>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</si>
  <si>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</si>
  <si>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</si>
  <si>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</si>
  <si>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</si>
  <si>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</si>
  <si>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</si>
  <si>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</si>
  <si>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</si>
  <si>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</si>
  <si>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</si>
  <si>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</si>
  <si>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</si>
  <si>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</si>
  <si>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</si>
  <si>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</si>
  <si>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</si>
  <si>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</si>
  <si>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</si>
  <si>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</si>
  <si>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</si>
  <si>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</si>
  <si>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</si>
  <si>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</si>
  <si>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</si>
  <si>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</si>
  <si>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</si>
  <si>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</si>
  <si>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</si>
  <si>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</si>
  <si>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</si>
  <si>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</si>
  <si>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</si>
  <si>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</si>
  <si>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</si>
  <si>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</si>
  <si>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</si>
  <si>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</si>
  <si>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</si>
  <si>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</si>
  <si>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</si>
  <si>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</si>
  <si>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</si>
  <si>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</si>
  <si>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</si>
  <si>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</si>
  <si>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</si>
  <si>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</si>
  <si>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</si>
  <si>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</si>
  <si>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</si>
  <si>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</si>
  <si>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</si>
  <si>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</si>
  <si>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</si>
  <si>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</si>
  <si>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</si>
  <si>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</si>
  <si>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</si>
  <si>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</si>
  <si>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</si>
  <si>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</si>
  <si>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</si>
  <si>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</si>
  <si>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</si>
  <si>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</si>
  <si>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</si>
  <si>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</si>
  <si>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</si>
  <si>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</si>
  <si>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</si>
  <si>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</si>
  <si>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</si>
  <si>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</si>
  <si>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</si>
  <si>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</si>
  <si>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</si>
  <si>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对民间非营利性组织和群众性自治组织补助</t>
  </si>
  <si>
    <t>表3-1</t>
  </si>
  <si>
    <t>一般公共预算基本支出预算表</t>
  </si>
  <si>
    <t>经济分类科目</t>
  </si>
  <si>
    <t>人员经费</t>
  </si>
  <si>
    <t>基本运转支出</t>
  </si>
  <si>
    <r>
      <rPr>
        <sz val="11"/>
        <rFont val="宋体"/>
        <family val="0"/>
      </rPr>
      <t>合计</t>
    </r>
  </si>
  <si>
    <r>
      <t> </t>
    </r>
    <r>
      <rPr>
        <sz val="11"/>
        <rFont val="宋体"/>
        <family val="0"/>
      </rPr>
      <t>泸州市残疾人联合会</t>
    </r>
  </si>
  <si>
    <r>
      <t>  </t>
    </r>
    <r>
      <rPr>
        <sz val="11"/>
        <rFont val="宋体"/>
        <family val="0"/>
      </rPr>
      <t>机关工资福利支出</t>
    </r>
  </si>
  <si>
    <r>
      <t>    </t>
    </r>
    <r>
      <rPr>
        <sz val="11"/>
        <rFont val="宋体"/>
        <family val="0"/>
      </rPr>
      <t>工资奖金津补贴</t>
    </r>
  </si>
  <si>
    <r>
      <t>    </t>
    </r>
    <r>
      <rPr>
        <sz val="11"/>
        <rFont val="宋体"/>
        <family val="0"/>
      </rPr>
      <t>社会保障缴费</t>
    </r>
  </si>
  <si>
    <r>
      <t>    </t>
    </r>
    <r>
      <rPr>
        <sz val="11"/>
        <rFont val="宋体"/>
        <family val="0"/>
      </rPr>
      <t>住房公积金</t>
    </r>
  </si>
  <si>
    <r>
      <t>    </t>
    </r>
    <r>
      <rPr>
        <sz val="11"/>
        <rFont val="宋体"/>
        <family val="0"/>
      </rPr>
      <t>其他工资福利支出</t>
    </r>
  </si>
  <si>
    <r>
      <t>  </t>
    </r>
    <r>
      <rPr>
        <sz val="11"/>
        <rFont val="宋体"/>
        <family val="0"/>
      </rPr>
      <t>机关商品和服务支出</t>
    </r>
  </si>
  <si>
    <r>
      <t>    </t>
    </r>
    <r>
      <rPr>
        <sz val="11"/>
        <rFont val="宋体"/>
        <family val="0"/>
      </rPr>
      <t>办公经费</t>
    </r>
  </si>
  <si>
    <r>
      <t>    </t>
    </r>
    <r>
      <rPr>
        <sz val="11"/>
        <rFont val="宋体"/>
        <family val="0"/>
      </rPr>
      <t>会议费</t>
    </r>
  </si>
  <si>
    <r>
      <t>    </t>
    </r>
    <r>
      <rPr>
        <sz val="11"/>
        <rFont val="宋体"/>
        <family val="0"/>
      </rPr>
      <t>培训费</t>
    </r>
  </si>
  <si>
    <r>
      <t>    </t>
    </r>
    <r>
      <rPr>
        <sz val="11"/>
        <rFont val="宋体"/>
        <family val="0"/>
      </rPr>
      <t>委托业务费</t>
    </r>
  </si>
  <si>
    <r>
      <t>    </t>
    </r>
    <r>
      <rPr>
        <sz val="11"/>
        <rFont val="宋体"/>
        <family val="0"/>
      </rPr>
      <t>公务接待费</t>
    </r>
  </si>
  <si>
    <r>
      <t>    </t>
    </r>
    <r>
      <rPr>
        <sz val="11"/>
        <rFont val="宋体"/>
        <family val="0"/>
      </rPr>
      <t>其他商品和服务支出</t>
    </r>
  </si>
  <si>
    <r>
      <t>  </t>
    </r>
    <r>
      <rPr>
        <sz val="11"/>
        <rFont val="宋体"/>
        <family val="0"/>
      </rPr>
      <t>对个人和家庭的补助</t>
    </r>
  </si>
  <si>
    <r>
      <t xml:space="preserve">      </t>
    </r>
    <r>
      <rPr>
        <sz val="11"/>
        <rFont val="宋体"/>
        <family val="0"/>
      </rPr>
      <t>其他对个人和家庭的补助</t>
    </r>
  </si>
  <si>
    <r>
      <t> </t>
    </r>
    <r>
      <rPr>
        <sz val="11"/>
        <rFont val="宋体"/>
        <family val="0"/>
      </rPr>
      <t>泸州市残疾人劳动就业服务所</t>
    </r>
  </si>
  <si>
    <r>
      <t>  </t>
    </r>
    <r>
      <rPr>
        <sz val="11"/>
        <rFont val="宋体"/>
        <family val="0"/>
      </rPr>
      <t>对事业单位经常性补助</t>
    </r>
  </si>
  <si>
    <r>
      <t>    </t>
    </r>
    <r>
      <rPr>
        <sz val="11"/>
        <rFont val="宋体"/>
        <family val="0"/>
      </rPr>
      <t>工资福利支出</t>
    </r>
  </si>
  <si>
    <r>
      <t>    </t>
    </r>
    <r>
      <rPr>
        <sz val="11"/>
        <rFont val="宋体"/>
        <family val="0"/>
      </rPr>
      <t>商品和服务支出</t>
    </r>
  </si>
  <si>
    <r>
      <t xml:space="preserve">     </t>
    </r>
    <r>
      <rPr>
        <sz val="11"/>
        <rFont val="宋体"/>
        <family val="0"/>
      </rPr>
      <t>其他对个人和家庭的补助</t>
    </r>
  </si>
  <si>
    <r>
      <t> </t>
    </r>
    <r>
      <rPr>
        <sz val="11"/>
        <rFont val="宋体"/>
        <family val="0"/>
      </rPr>
      <t>泸州市残疾人康复服务中心</t>
    </r>
  </si>
  <si>
    <t>表3-2</t>
  </si>
  <si>
    <t>一般公共预算项目支出预算表</t>
  </si>
  <si>
    <t>单位名称（项目）</t>
  </si>
  <si>
    <t>合  计</t>
  </si>
  <si>
    <t xml:space="preserve">  一般行政管理事务</t>
  </si>
  <si>
    <t xml:space="preserve">    联系帮扶村工作经费</t>
  </si>
  <si>
    <t xml:space="preserve">    量服及规范化、信息化建设</t>
  </si>
  <si>
    <r>
      <rPr>
        <sz val="11"/>
        <rFont val="宋体"/>
        <family val="0"/>
      </rPr>
      <t> 残疾人康复</t>
    </r>
  </si>
  <si>
    <r>
      <rPr>
        <sz val="11"/>
        <rFont val="宋体"/>
        <family val="0"/>
      </rPr>
      <t>  残疾人康复救助</t>
    </r>
  </si>
  <si>
    <r>
      <rPr>
        <sz val="11"/>
        <rFont val="宋体"/>
        <family val="0"/>
      </rPr>
      <t> 残疾人就业</t>
    </r>
  </si>
  <si>
    <t>  “圆梦助学”工程</t>
  </si>
  <si>
    <r>
      <rPr>
        <sz val="11"/>
        <rFont val="宋体"/>
        <family val="0"/>
      </rPr>
      <t> 残疾人体育</t>
    </r>
  </si>
  <si>
    <r>
      <rPr>
        <sz val="11"/>
        <rFont val="宋体"/>
        <family val="0"/>
      </rPr>
      <t>  残疾人体育</t>
    </r>
  </si>
  <si>
    <r>
      <rPr>
        <sz val="11"/>
        <rFont val="宋体"/>
        <family val="0"/>
      </rPr>
      <t> 其他残疾人事业支出</t>
    </r>
  </si>
  <si>
    <r>
      <rPr>
        <sz val="11"/>
        <rFont val="宋体"/>
        <family val="0"/>
      </rPr>
      <t>  残疾人组织建设</t>
    </r>
  </si>
  <si>
    <r>
      <rPr>
        <sz val="11"/>
        <rFont val="宋体"/>
        <family val="0"/>
      </rPr>
      <t>  残疾人维权</t>
    </r>
  </si>
  <si>
    <r>
      <rPr>
        <sz val="11"/>
        <rFont val="宋体"/>
        <family val="0"/>
      </rPr>
      <t>  残疾人宣传文化</t>
    </r>
  </si>
  <si>
    <r>
      <rPr>
        <sz val="11"/>
        <rFont val="宋体"/>
        <family val="0"/>
      </rPr>
      <t>泸州市残疾人劳动就业服务所</t>
    </r>
  </si>
  <si>
    <r>
      <rPr>
        <sz val="11"/>
        <rFont val="宋体"/>
        <family val="0"/>
      </rPr>
      <t>  残疾人就业创业扶持</t>
    </r>
  </si>
  <si>
    <t>  残疾人职业技能和实用技术培训</t>
  </si>
  <si>
    <t>  残保金征收及残疾人就业创业工作经费</t>
  </si>
  <si>
    <t>  市本级托养中心保障运行经费</t>
  </si>
  <si>
    <r>
      <rPr>
        <sz val="11"/>
        <rFont val="宋体"/>
        <family val="0"/>
      </rPr>
      <t>泸州市残疾人康复服务中心</t>
    </r>
  </si>
  <si>
    <r>
      <rPr>
        <sz val="11"/>
        <rFont val="宋体"/>
        <family val="0"/>
      </rPr>
      <t> 机关服务</t>
    </r>
  </si>
  <si>
    <r>
      <rPr>
        <sz val="11"/>
        <rFont val="宋体"/>
        <family val="0"/>
      </rPr>
      <t>  康复中心保障运行经费</t>
    </r>
  </si>
  <si>
    <r>
      <rPr>
        <sz val="11"/>
        <rFont val="宋体"/>
        <family val="0"/>
      </rPr>
      <t>  残疾儿童康复救助经费</t>
    </r>
  </si>
  <si>
    <t>  精准康复及残疾人辅具中心经费</t>
  </si>
  <si>
    <t>  市残疾人文化艺术中心运行经费</t>
  </si>
  <si>
    <t xml:space="preserve">    励志文化广场提升改造项目</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</si>
  <si>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</si>
  <si>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</si>
  <si>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</si>
  <si>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</si>
  <si>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</si>
  <si>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</si>
  <si>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</si>
  <si>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</si>
  <si>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</si>
  <si>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</si>
  <si>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</si>
  <si>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此表无数据</t>
  </si>
  <si>
    <t>表4-1</t>
  </si>
  <si>
    <t>政府性基金预算“三公”经费支出预算表</t>
  </si>
  <si>
    <t>表5</t>
  </si>
  <si>
    <t>国有资本经营预算支出预算表</t>
  </si>
  <si>
    <t>本年国有资本经营预算支出</t>
  </si>
  <si>
    <r>
      <rPr>
        <sz val="10"/>
        <color indexed="8"/>
        <rFont val="黑体"/>
        <family val="3"/>
      </rPr>
      <t>表</t>
    </r>
    <r>
      <rPr>
        <sz val="10"/>
        <color indexed="8"/>
        <rFont val="Times New Roman"/>
        <family val="1"/>
      </rPr>
      <t>6</t>
    </r>
  </si>
  <si>
    <r>
      <rPr>
        <sz val="15"/>
        <color indexed="8"/>
        <rFont val="黑体"/>
        <family val="3"/>
      </rPr>
      <t>预算项目绩效目标表</t>
    </r>
  </si>
  <si>
    <r>
      <rPr>
        <sz val="10"/>
        <color indexed="8"/>
        <rFont val="宋体"/>
        <family val="0"/>
      </rPr>
      <t>金额单位：万元</t>
    </r>
  </si>
  <si>
    <r>
      <rPr>
        <sz val="9"/>
        <color indexed="8"/>
        <rFont val="宋体"/>
        <family val="0"/>
      </rPr>
      <t>单位名称</t>
    </r>
  </si>
  <si>
    <r>
      <rPr>
        <sz val="9"/>
        <color indexed="8"/>
        <rFont val="宋体"/>
        <family val="0"/>
      </rPr>
      <t>项目名称</t>
    </r>
  </si>
  <si>
    <r>
      <rPr>
        <sz val="9"/>
        <color indexed="8"/>
        <rFont val="宋体"/>
        <family val="0"/>
      </rPr>
      <t>预算数</t>
    </r>
  </si>
  <si>
    <r>
      <rPr>
        <sz val="9"/>
        <color indexed="8"/>
        <rFont val="宋体"/>
        <family val="0"/>
      </rPr>
      <t>年度目标</t>
    </r>
  </si>
  <si>
    <r>
      <rPr>
        <sz val="9"/>
        <color indexed="8"/>
        <rFont val="宋体"/>
        <family val="0"/>
      </rPr>
      <t>一级指标</t>
    </r>
  </si>
  <si>
    <r>
      <rPr>
        <sz val="9"/>
        <color indexed="8"/>
        <rFont val="宋体"/>
        <family val="0"/>
      </rPr>
      <t>二级指标</t>
    </r>
  </si>
  <si>
    <r>
      <rPr>
        <sz val="9"/>
        <color indexed="8"/>
        <rFont val="宋体"/>
        <family val="0"/>
      </rPr>
      <t>三级指标</t>
    </r>
  </si>
  <si>
    <r>
      <rPr>
        <sz val="9"/>
        <color indexed="8"/>
        <rFont val="宋体"/>
        <family val="0"/>
      </rPr>
      <t>指标性质</t>
    </r>
  </si>
  <si>
    <r>
      <rPr>
        <sz val="9"/>
        <color indexed="8"/>
        <rFont val="宋体"/>
        <family val="0"/>
      </rPr>
      <t>指标值</t>
    </r>
  </si>
  <si>
    <r>
      <rPr>
        <sz val="9"/>
        <color indexed="8"/>
        <rFont val="宋体"/>
        <family val="0"/>
      </rPr>
      <t>度量单位</t>
    </r>
  </si>
  <si>
    <r>
      <rPr>
        <sz val="9"/>
        <color indexed="8"/>
        <rFont val="宋体"/>
        <family val="0"/>
      </rPr>
      <t>权重</t>
    </r>
  </si>
  <si>
    <r>
      <rPr>
        <sz val="9"/>
        <color indexed="8"/>
        <rFont val="宋体"/>
        <family val="0"/>
      </rPr>
      <t>泸州市残疾人联合会</t>
    </r>
  </si>
  <si>
    <r>
      <t>323001-</t>
    </r>
    <r>
      <rPr>
        <sz val="9"/>
        <rFont val="宋体"/>
        <family val="0"/>
      </rPr>
      <t>泸州市残疾人联合会</t>
    </r>
  </si>
  <si>
    <r>
      <rPr>
        <sz val="9"/>
        <color indexed="8"/>
        <rFont val="宋体"/>
        <family val="0"/>
      </rPr>
      <t>联系帮扶村工作经费</t>
    </r>
  </si>
  <si>
    <r>
      <rPr>
        <sz val="9"/>
        <color indexed="8"/>
        <rFont val="宋体"/>
        <family val="0"/>
      </rPr>
      <t>保障单位驻泸县福集镇螺丝山村工作人员驻村期间正常开展工作，协助各级政府带领全村村民实现共同富裕。</t>
    </r>
  </si>
  <si>
    <r>
      <rPr>
        <sz val="10"/>
        <rFont val="宋体"/>
        <family val="0"/>
      </rPr>
      <t>产出指标</t>
    </r>
  </si>
  <si>
    <r>
      <rPr>
        <sz val="10"/>
        <rFont val="宋体"/>
        <family val="0"/>
      </rPr>
      <t>时效指标</t>
    </r>
  </si>
  <si>
    <r>
      <rPr>
        <sz val="10"/>
        <rFont val="宋体"/>
        <family val="0"/>
      </rPr>
      <t>完成时间</t>
    </r>
  </si>
  <si>
    <t>≤</t>
  </si>
  <si>
    <t>12</t>
  </si>
  <si>
    <r>
      <rPr>
        <sz val="10"/>
        <rFont val="宋体"/>
        <family val="0"/>
      </rPr>
      <t>月</t>
    </r>
  </si>
  <si>
    <t>10</t>
  </si>
  <si>
    <r>
      <rPr>
        <sz val="10"/>
        <rFont val="宋体"/>
        <family val="0"/>
      </rPr>
      <t>数量指标</t>
    </r>
  </si>
  <si>
    <r>
      <rPr>
        <sz val="10"/>
        <rFont val="宋体"/>
        <family val="0"/>
      </rPr>
      <t>派驻驻村干部人数</t>
    </r>
  </si>
  <si>
    <r>
      <rPr>
        <sz val="10"/>
        <rFont val="宋体"/>
        <family val="0"/>
      </rPr>
      <t>＝</t>
    </r>
  </si>
  <si>
    <t>1</t>
  </si>
  <si>
    <r>
      <rPr>
        <sz val="10"/>
        <rFont val="宋体"/>
        <family val="0"/>
      </rPr>
      <t>人</t>
    </r>
  </si>
  <si>
    <t>20</t>
  </si>
  <si>
    <r>
      <rPr>
        <sz val="10"/>
        <rFont val="宋体"/>
        <family val="0"/>
      </rPr>
      <t>质量指标</t>
    </r>
  </si>
  <si>
    <r>
      <rPr>
        <sz val="10"/>
        <rFont val="宋体"/>
        <family val="0"/>
      </rPr>
      <t>合规使用经费率</t>
    </r>
  </si>
  <si>
    <t>100</t>
  </si>
  <si>
    <t>%</t>
  </si>
  <si>
    <r>
      <rPr>
        <sz val="10"/>
        <rFont val="宋体"/>
        <family val="0"/>
      </rPr>
      <t>效益指标</t>
    </r>
  </si>
  <si>
    <r>
      <rPr>
        <sz val="10"/>
        <rFont val="宋体"/>
        <family val="0"/>
      </rPr>
      <t>社会效益指标</t>
    </r>
  </si>
  <si>
    <r>
      <rPr>
        <sz val="10"/>
        <rFont val="宋体"/>
        <family val="0"/>
      </rPr>
      <t>村容村貌，群众生活水平（村容村貌环境干净整洁，群众生活水平明显提升）</t>
    </r>
  </si>
  <si>
    <r>
      <rPr>
        <sz val="10"/>
        <rFont val="宋体"/>
        <family val="0"/>
      </rPr>
      <t>定性</t>
    </r>
  </si>
  <si>
    <r>
      <rPr>
        <sz val="10"/>
        <rFont val="宋体"/>
        <family val="0"/>
      </rPr>
      <t>高</t>
    </r>
  </si>
  <si>
    <r>
      <rPr>
        <sz val="10"/>
        <rFont val="宋体"/>
        <family val="0"/>
      </rPr>
      <t>可持续影响指标</t>
    </r>
  </si>
  <si>
    <r>
      <rPr>
        <sz val="10"/>
        <rFont val="宋体"/>
        <family val="0"/>
      </rPr>
      <t>提高村级治理能力（建强村级党组织、推进强村富民、为民办事等方面显著提高）</t>
    </r>
  </si>
  <si>
    <t>5</t>
  </si>
  <si>
    <r>
      <rPr>
        <sz val="10"/>
        <rFont val="宋体"/>
        <family val="0"/>
      </rPr>
      <t>提升村民满意度、幸福感（通过驻村工作，村民对村上工作表示认可，满意度、幸福感明显提升）</t>
    </r>
  </si>
  <si>
    <r>
      <rPr>
        <sz val="10"/>
        <rFont val="宋体"/>
        <family val="0"/>
      </rPr>
      <t>满意度指标</t>
    </r>
  </si>
  <si>
    <r>
      <rPr>
        <sz val="10"/>
        <rFont val="宋体"/>
        <family val="0"/>
      </rPr>
      <t>服务对象满意度指标</t>
    </r>
  </si>
  <si>
    <r>
      <rPr>
        <sz val="10"/>
        <rFont val="宋体"/>
        <family val="0"/>
      </rPr>
      <t>服务对象满意度</t>
    </r>
  </si>
  <si>
    <t>≥</t>
  </si>
  <si>
    <t>70</t>
  </si>
  <si>
    <r>
      <rPr>
        <sz val="10"/>
        <rFont val="宋体"/>
        <family val="0"/>
      </rPr>
      <t>成本指标</t>
    </r>
  </si>
  <si>
    <r>
      <rPr>
        <sz val="10"/>
        <rFont val="宋体"/>
        <family val="0"/>
      </rPr>
      <t>经济成本指标</t>
    </r>
  </si>
  <si>
    <r>
      <rPr>
        <sz val="10"/>
        <rFont val="宋体"/>
        <family val="0"/>
      </rPr>
      <t>驻村人员工作经费</t>
    </r>
  </si>
  <si>
    <t>3</t>
  </si>
  <si>
    <r>
      <rPr>
        <sz val="10"/>
        <rFont val="宋体"/>
        <family val="0"/>
      </rPr>
      <t>万元</t>
    </r>
  </si>
  <si>
    <r>
      <rPr>
        <sz val="9"/>
        <color indexed="8"/>
        <rFont val="宋体"/>
        <family val="0"/>
      </rPr>
      <t>量服及规范化、信息化建设</t>
    </r>
  </si>
  <si>
    <r>
      <rPr>
        <sz val="9"/>
        <color indexed="8"/>
        <rFont val="宋体"/>
        <family val="0"/>
      </rPr>
      <t>开展量服入户调研、慰问，精准掌握残疾人基本状况；在全市开展残疾人工作者培训，提高各级残疾人工作者服务残疾人的能力和水平；通过精准施策、精准监督、精准管理，使各级各部门实施的涉残政策落地落实，让残疾人得到更多实惠，从而提升全市残疾人幸福指数；为市残联门户网站、微信公众号等信息平台的正常运行提供保障，保障特种专业设备用车正常运行，为全市残疾人提供</t>
    </r>
    <r>
      <rPr>
        <sz val="9"/>
        <color indexed="8"/>
        <rFont val="Times New Roman"/>
        <family val="1"/>
      </rPr>
      <t>“</t>
    </r>
    <r>
      <rPr>
        <sz val="9"/>
        <color indexed="8"/>
        <rFont val="宋体"/>
        <family val="0"/>
      </rPr>
      <t>量体裁衣</t>
    </r>
    <r>
      <rPr>
        <sz val="9"/>
        <color indexed="8"/>
        <rFont val="Times New Roman"/>
        <family val="1"/>
      </rPr>
      <t>”</t>
    </r>
    <r>
      <rPr>
        <sz val="9"/>
        <color indexed="8"/>
        <rFont val="宋体"/>
        <family val="0"/>
      </rPr>
      <t>式个性化服务。</t>
    </r>
  </si>
  <si>
    <r>
      <rPr>
        <sz val="10"/>
        <rFont val="宋体"/>
        <family val="0"/>
      </rPr>
      <t>网站正常使用率</t>
    </r>
  </si>
  <si>
    <r>
      <rPr>
        <sz val="10"/>
        <rFont val="宋体"/>
        <family val="0"/>
      </rPr>
      <t>量服培训合格率</t>
    </r>
  </si>
  <si>
    <t>98</t>
  </si>
  <si>
    <r>
      <rPr>
        <sz val="10"/>
        <rFont val="宋体"/>
        <family val="0"/>
      </rPr>
      <t>量服精准监督和管理残疾人人数</t>
    </r>
  </si>
  <si>
    <t>160000</t>
  </si>
  <si>
    <r>
      <rPr>
        <sz val="10"/>
        <rFont val="宋体"/>
        <family val="0"/>
      </rPr>
      <t>档案归档规范率</t>
    </r>
  </si>
  <si>
    <r>
      <rPr>
        <sz val="10"/>
        <rFont val="宋体"/>
        <family val="0"/>
      </rPr>
      <t>培训残疾人工作者人数</t>
    </r>
  </si>
  <si>
    <t>500</t>
  </si>
  <si>
    <r>
      <rPr>
        <sz val="10"/>
        <rFont val="宋体"/>
        <family val="0"/>
      </rPr>
      <t>提升档案管理水平</t>
    </r>
    <r>
      <rPr>
        <sz val="10"/>
        <rFont val="Times New Roman"/>
        <family val="1"/>
      </rPr>
      <t xml:space="preserve"> </t>
    </r>
    <r>
      <rPr>
        <sz val="10"/>
        <rFont val="宋体"/>
        <family val="0"/>
      </rPr>
      <t>（规范管理档案，实现纸质化、电子化档案同步收集、整理、管理）</t>
    </r>
  </si>
  <si>
    <r>
      <rPr>
        <sz val="10"/>
        <rFont val="宋体"/>
        <family val="0"/>
      </rPr>
      <t>可持续发展指标</t>
    </r>
  </si>
  <si>
    <r>
      <rPr>
        <sz val="10"/>
        <rFont val="宋体"/>
        <family val="0"/>
      </rPr>
      <t>残疾人事业与经济社会协调发展（残疾人基本生活水平明显提高，社会保障得到夯实，残疾人平等参与的环境更加友好）</t>
    </r>
  </si>
  <si>
    <t>7</t>
  </si>
  <si>
    <r>
      <rPr>
        <sz val="10"/>
        <rFont val="宋体"/>
        <family val="0"/>
      </rPr>
      <t>关心、理解、支持残疾人的社会氛围（常态化开展量服精准监督、入户调研、慰问等，广泛宣传涉残各项政策，持续为残疾人办实事）</t>
    </r>
  </si>
  <si>
    <t>8</t>
  </si>
  <si>
    <r>
      <rPr>
        <sz val="10"/>
        <rFont val="宋体"/>
        <family val="0"/>
      </rPr>
      <t>慰问对象满意度</t>
    </r>
  </si>
  <si>
    <t>90</t>
  </si>
  <si>
    <r>
      <rPr>
        <sz val="10"/>
        <rFont val="宋体"/>
        <family val="0"/>
      </rPr>
      <t>受训人员满意度</t>
    </r>
  </si>
  <si>
    <t>95</t>
  </si>
  <si>
    <r>
      <rPr>
        <sz val="10"/>
        <rFont val="宋体"/>
        <family val="0"/>
      </rPr>
      <t>培训综合定额标准</t>
    </r>
  </si>
  <si>
    <t>400</t>
  </si>
  <si>
    <r>
      <rPr>
        <sz val="10"/>
        <rFont val="宋体"/>
        <family val="0"/>
      </rPr>
      <t>元</t>
    </r>
    <r>
      <rPr>
        <sz val="10"/>
        <rFont val="Times New Roman"/>
        <family val="1"/>
      </rPr>
      <t>/</t>
    </r>
    <r>
      <rPr>
        <sz val="10"/>
        <rFont val="宋体"/>
        <family val="0"/>
      </rPr>
      <t>人</t>
    </r>
  </si>
  <si>
    <r>
      <rPr>
        <sz val="10"/>
        <rFont val="宋体"/>
        <family val="0"/>
      </rPr>
      <t>特种设备用车（辅具车）年定额标</t>
    </r>
  </si>
  <si>
    <t>60000</t>
  </si>
  <si>
    <r>
      <rPr>
        <sz val="10"/>
        <rFont val="宋体"/>
        <family val="0"/>
      </rPr>
      <t>元</t>
    </r>
    <r>
      <rPr>
        <sz val="10"/>
        <rFont val="Times New Roman"/>
        <family val="1"/>
      </rPr>
      <t>/</t>
    </r>
    <r>
      <rPr>
        <sz val="10"/>
        <rFont val="宋体"/>
        <family val="0"/>
      </rPr>
      <t>年</t>
    </r>
  </si>
  <si>
    <r>
      <rPr>
        <sz val="9"/>
        <color indexed="8"/>
        <rFont val="宋体"/>
        <family val="0"/>
      </rPr>
      <t>残疾人康复救助</t>
    </r>
  </si>
  <si>
    <r>
      <rPr>
        <sz val="9"/>
        <color indexed="8"/>
        <rFont val="宋体"/>
        <family val="0"/>
      </rPr>
      <t>向</t>
    </r>
    <r>
      <rPr>
        <sz val="9"/>
        <color indexed="8"/>
        <rFont val="Times New Roman"/>
        <family val="1"/>
      </rPr>
      <t>350</t>
    </r>
    <r>
      <rPr>
        <sz val="9"/>
        <color indexed="8"/>
        <rFont val="宋体"/>
        <family val="0"/>
      </rPr>
      <t>名残疾儿童少年接受手术按照</t>
    </r>
    <r>
      <rPr>
        <sz val="9"/>
        <color indexed="8"/>
        <rFont val="Times New Roman"/>
        <family val="1"/>
      </rPr>
      <t>800</t>
    </r>
    <r>
      <rPr>
        <sz val="9"/>
        <color indexed="8"/>
        <rFont val="宋体"/>
        <family val="0"/>
      </rPr>
      <t>元</t>
    </r>
    <r>
      <rPr>
        <sz val="9"/>
        <color indexed="8"/>
        <rFont val="Times New Roman"/>
        <family val="1"/>
      </rPr>
      <t>/</t>
    </r>
    <r>
      <rPr>
        <sz val="9"/>
        <color indexed="8"/>
        <rFont val="宋体"/>
        <family val="0"/>
      </rPr>
      <t>人</t>
    </r>
    <r>
      <rPr>
        <sz val="9"/>
        <color indexed="8"/>
        <rFont val="Times New Roman"/>
        <family val="1"/>
      </rPr>
      <t>/</t>
    </r>
    <r>
      <rPr>
        <sz val="9"/>
        <color indexed="8"/>
        <rFont val="宋体"/>
        <family val="0"/>
      </rPr>
      <t>次、康复训练</t>
    </r>
    <r>
      <rPr>
        <sz val="9"/>
        <color indexed="8"/>
        <rFont val="Times New Roman"/>
        <family val="1"/>
      </rPr>
      <t>300</t>
    </r>
    <r>
      <rPr>
        <sz val="9"/>
        <color indexed="8"/>
        <rFont val="宋体"/>
        <family val="0"/>
      </rPr>
      <t>元</t>
    </r>
    <r>
      <rPr>
        <sz val="9"/>
        <color indexed="8"/>
        <rFont val="Times New Roman"/>
        <family val="1"/>
      </rPr>
      <t>/</t>
    </r>
    <r>
      <rPr>
        <sz val="9"/>
        <color indexed="8"/>
        <rFont val="宋体"/>
        <family val="0"/>
      </rPr>
      <t>人</t>
    </r>
    <r>
      <rPr>
        <sz val="9"/>
        <color indexed="8"/>
        <rFont val="Times New Roman"/>
        <family val="1"/>
      </rPr>
      <t>/</t>
    </r>
    <r>
      <rPr>
        <sz val="9"/>
        <color indexed="8"/>
        <rFont val="宋体"/>
        <family val="0"/>
      </rPr>
      <t>月发放交通生活补助，向实施人工耳蜗植入手术的残疾儿童少年提供术前筛查检查补助，邀请第三方机构对全市</t>
    </r>
    <r>
      <rPr>
        <sz val="9"/>
        <color indexed="8"/>
        <rFont val="Times New Roman"/>
        <family val="1"/>
      </rPr>
      <t>24</t>
    </r>
    <r>
      <rPr>
        <sz val="9"/>
        <color indexed="8"/>
        <rFont val="宋体"/>
        <family val="0"/>
      </rPr>
      <t>家定点康复机构进行评估，对</t>
    </r>
    <r>
      <rPr>
        <sz val="9"/>
        <color indexed="8"/>
        <rFont val="Times New Roman"/>
        <family val="1"/>
      </rPr>
      <t>“</t>
    </r>
    <r>
      <rPr>
        <sz val="9"/>
        <color indexed="8"/>
        <rFont val="宋体"/>
        <family val="0"/>
      </rPr>
      <t>辅助器具进校园</t>
    </r>
    <r>
      <rPr>
        <sz val="9"/>
        <color indexed="8"/>
        <rFont val="Times New Roman"/>
        <family val="1"/>
      </rPr>
      <t>”</t>
    </r>
    <r>
      <rPr>
        <sz val="9"/>
        <color indexed="8"/>
        <rFont val="宋体"/>
        <family val="0"/>
      </rPr>
      <t>试点区县进行补助，开展残疾预防宣传。通过项目的实施，减轻残疾人家庭负担，提高了残疾人康复服务水平，提升残疾人基本公共服务质量。</t>
    </r>
  </si>
  <si>
    <r>
      <rPr>
        <sz val="10"/>
        <rFont val="宋体"/>
        <family val="0"/>
      </rPr>
      <t>发放准确率</t>
    </r>
  </si>
  <si>
    <r>
      <rPr>
        <sz val="10"/>
        <rFont val="宋体"/>
        <family val="0"/>
      </rPr>
      <t>交通生活补助人数</t>
    </r>
  </si>
  <si>
    <t>300</t>
  </si>
  <si>
    <r>
      <rPr>
        <sz val="10"/>
        <rFont val="宋体"/>
        <family val="0"/>
      </rPr>
      <t>试点区县</t>
    </r>
  </si>
  <si>
    <t>2</t>
  </si>
  <si>
    <r>
      <rPr>
        <sz val="10"/>
        <rFont val="宋体"/>
        <family val="0"/>
      </rPr>
      <t>个</t>
    </r>
  </si>
  <si>
    <r>
      <rPr>
        <sz val="10"/>
        <rFont val="宋体"/>
        <family val="0"/>
      </rPr>
      <t>监管康复训练机构数量</t>
    </r>
  </si>
  <si>
    <t>24</t>
  </si>
  <si>
    <r>
      <rPr>
        <sz val="10"/>
        <rFont val="宋体"/>
        <family val="0"/>
      </rPr>
      <t>家</t>
    </r>
  </si>
  <si>
    <r>
      <rPr>
        <sz val="10"/>
        <rFont val="宋体"/>
        <family val="0"/>
      </rPr>
      <t>人工耳蜗术前筛查检查人数</t>
    </r>
  </si>
  <si>
    <r>
      <rPr>
        <sz val="10"/>
        <rFont val="宋体"/>
        <family val="0"/>
      </rPr>
      <t>宣传对象覆盖数量</t>
    </r>
  </si>
  <si>
    <r>
      <rPr>
        <sz val="10"/>
        <rFont val="宋体"/>
        <family val="0"/>
      </rPr>
      <t>万人次</t>
    </r>
  </si>
  <si>
    <r>
      <rPr>
        <sz val="10"/>
        <rFont val="宋体"/>
        <family val="0"/>
      </rPr>
      <t>残疾人家庭经济支出（减轻残疾人家庭经济负担）</t>
    </r>
  </si>
  <si>
    <r>
      <rPr>
        <sz val="10"/>
        <rFont val="宋体"/>
        <family val="0"/>
      </rPr>
      <t>关心残疾人和助残扶残社会氛围（会、单位、组织、群众等全部知晓涉残政策，积极主动参与残疾人事业发展）</t>
    </r>
  </si>
  <si>
    <r>
      <rPr>
        <sz val="10"/>
        <rFont val="宋体"/>
        <family val="0"/>
      </rPr>
      <t>受助残疾人满意度</t>
    </r>
  </si>
  <si>
    <r>
      <rPr>
        <sz val="10"/>
        <rFont val="宋体"/>
        <family val="0"/>
      </rPr>
      <t>人工耳蜗术前筛查检查</t>
    </r>
  </si>
  <si>
    <t>3500</t>
  </si>
  <si>
    <r>
      <rPr>
        <sz val="10"/>
        <rFont val="宋体"/>
        <family val="0"/>
      </rPr>
      <t>交通生活补助康复训练</t>
    </r>
  </si>
  <si>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月</t>
    </r>
  </si>
  <si>
    <r>
      <rPr>
        <sz val="10"/>
        <rFont val="宋体"/>
        <family val="0"/>
      </rPr>
      <t>交通生活补助康复手术</t>
    </r>
  </si>
  <si>
    <t>800</t>
  </si>
  <si>
    <r>
      <t>“</t>
    </r>
    <r>
      <rPr>
        <sz val="9"/>
        <color indexed="8"/>
        <rFont val="宋体"/>
        <family val="0"/>
      </rPr>
      <t>圆梦助学</t>
    </r>
    <r>
      <rPr>
        <sz val="9"/>
        <color indexed="8"/>
        <rFont val="Times New Roman"/>
        <family val="1"/>
      </rPr>
      <t>”</t>
    </r>
    <r>
      <rPr>
        <sz val="9"/>
        <color indexed="8"/>
        <rFont val="宋体"/>
        <family val="0"/>
      </rPr>
      <t>工程</t>
    </r>
  </si>
  <si>
    <r>
      <rPr>
        <sz val="9"/>
        <color indexed="8"/>
        <rFont val="宋体"/>
        <family val="0"/>
      </rPr>
      <t>根据《泸州市残疾人</t>
    </r>
    <r>
      <rPr>
        <sz val="9"/>
        <color indexed="8"/>
        <rFont val="Times New Roman"/>
        <family val="1"/>
      </rPr>
      <t>“</t>
    </r>
    <r>
      <rPr>
        <sz val="9"/>
        <color indexed="8"/>
        <rFont val="宋体"/>
        <family val="0"/>
      </rPr>
      <t>圆梦助学工程</t>
    </r>
    <r>
      <rPr>
        <sz val="9"/>
        <color indexed="8"/>
        <rFont val="Times New Roman"/>
        <family val="1"/>
      </rPr>
      <t>”</t>
    </r>
    <r>
      <rPr>
        <sz val="9"/>
        <color indexed="8"/>
        <rFont val="宋体"/>
        <family val="0"/>
      </rPr>
      <t>实施方案》文件精神，拟向全市</t>
    </r>
    <r>
      <rPr>
        <sz val="9"/>
        <color indexed="8"/>
        <rFont val="Times New Roman"/>
        <family val="1"/>
      </rPr>
      <t>1000</t>
    </r>
    <r>
      <rPr>
        <sz val="9"/>
        <color indexed="8"/>
        <rFont val="宋体"/>
        <family val="0"/>
      </rPr>
      <t>名残疾人大学新生和残疾人大学子女新生，按照</t>
    </r>
    <r>
      <rPr>
        <sz val="9"/>
        <color indexed="8"/>
        <rFont val="Times New Roman"/>
        <family val="1"/>
      </rPr>
      <t>3000——5000</t>
    </r>
    <r>
      <rPr>
        <sz val="9"/>
        <color indexed="8"/>
        <rFont val="宋体"/>
        <family val="0"/>
      </rPr>
      <t>元</t>
    </r>
    <r>
      <rPr>
        <sz val="9"/>
        <color indexed="8"/>
        <rFont val="Times New Roman"/>
        <family val="1"/>
      </rPr>
      <t>/</t>
    </r>
    <r>
      <rPr>
        <sz val="9"/>
        <color indexed="8"/>
        <rFont val="宋体"/>
        <family val="0"/>
      </rPr>
      <t>人标准发放助学金，通过项目的实施，切实减轻残疾人家庭负担，鼓励残疾人自立、自强、自信，让残疾人共享社会经济发展成果，增强残疾人获得感、幸福感、安全感。</t>
    </r>
  </si>
  <si>
    <r>
      <rPr>
        <sz val="10"/>
        <rFont val="宋体"/>
        <family val="0"/>
      </rPr>
      <t>残疾人大学新生和残疾人子女大学新生人数</t>
    </r>
  </si>
  <si>
    <t>1000</t>
  </si>
  <si>
    <t>15</t>
  </si>
  <si>
    <r>
      <rPr>
        <sz val="10"/>
        <rFont val="宋体"/>
        <family val="0"/>
      </rPr>
      <t>补助大学生发放到位及准确率</t>
    </r>
  </si>
  <si>
    <r>
      <rPr>
        <sz val="10"/>
        <rFont val="宋体"/>
        <family val="0"/>
      </rPr>
      <t>关心残疾人和助残扶残社会氛围（社会、单位、组织、群众等全部知晓涉残政策，积极主动参与残疾人事业发展）</t>
    </r>
  </si>
  <si>
    <r>
      <rPr>
        <sz val="10"/>
        <rFont val="宋体"/>
        <family val="0"/>
      </rPr>
      <t>残疾人家庭经济支出（减轻残疾人大学新生及残疾人子女家庭生活负担）</t>
    </r>
  </si>
  <si>
    <r>
      <rPr>
        <sz val="10"/>
        <rFont val="宋体"/>
        <family val="0"/>
      </rPr>
      <t>专科学生直接补助标准</t>
    </r>
  </si>
  <si>
    <t>3000</t>
  </si>
  <si>
    <r>
      <rPr>
        <sz val="10"/>
        <rFont val="宋体"/>
        <family val="0"/>
      </rPr>
      <t>本科及以上学生直接补助标准</t>
    </r>
  </si>
  <si>
    <t>5000</t>
  </si>
  <si>
    <r>
      <rPr>
        <sz val="9"/>
        <color indexed="8"/>
        <rFont val="宋体"/>
        <family val="0"/>
      </rPr>
      <t>残疾人体育</t>
    </r>
  </si>
  <si>
    <r>
      <rPr>
        <sz val="9"/>
        <color indexed="8"/>
        <rFont val="宋体"/>
        <family val="0"/>
      </rPr>
      <t>组织残疾运动员参加四川省第十届残疾人运动会暨第五届特殊奥林匹克运动会，发现、培养和输送具有良好思想品德、文化素养的高水平体育后备人才，对获奖运动员给予奖励，进一步稳固我市体育竞技成绩，促进我市竞技体育全面、协调、健康、可持续发展。</t>
    </r>
  </si>
  <si>
    <r>
      <rPr>
        <sz val="10"/>
        <rFont val="宋体"/>
        <family val="0"/>
      </rPr>
      <t>参赛项目</t>
    </r>
  </si>
  <si>
    <r>
      <rPr>
        <sz val="10"/>
        <rFont val="宋体"/>
        <family val="0"/>
      </rPr>
      <t>参赛运动员数量</t>
    </r>
  </si>
  <si>
    <t>130</t>
  </si>
  <si>
    <r>
      <rPr>
        <sz val="10"/>
        <rFont val="宋体"/>
        <family val="0"/>
      </rPr>
      <t>参赛运动员训练率</t>
    </r>
  </si>
  <si>
    <r>
      <rPr>
        <sz val="10"/>
        <rFont val="宋体"/>
        <family val="0"/>
      </rPr>
      <t>残疾人运动员的身体素质（对残疾人运动员采取个性化的专项训练，配备专业指导教练，残疾人运动员身体素质不断增强，竞技水平不断提升）</t>
    </r>
  </si>
  <si>
    <r>
      <rPr>
        <sz val="10"/>
        <rFont val="宋体"/>
        <family val="0"/>
      </rPr>
      <t>泸州残疾人体育竞技水平（培养残疾人运动员队伍，提升残疾人的运动水平，残疾人身体素质不断提高，残疾人体育赛事氛围的不断浓厚，赛事影响力不断扩大）</t>
    </r>
  </si>
  <si>
    <r>
      <rPr>
        <sz val="10"/>
        <rFont val="宋体"/>
        <family val="0"/>
      </rPr>
      <t>残疾人运动员满意率</t>
    </r>
  </si>
  <si>
    <r>
      <rPr>
        <sz val="10"/>
        <rFont val="宋体"/>
        <family val="0"/>
      </rPr>
      <t>运动员单项获奖奖励标准</t>
    </r>
  </si>
  <si>
    <r>
      <rPr>
        <sz val="9"/>
        <color indexed="8"/>
        <rFont val="宋体"/>
        <family val="0"/>
      </rPr>
      <t>残疾人维权</t>
    </r>
  </si>
  <si>
    <r>
      <rPr>
        <sz val="9"/>
        <color indexed="8"/>
        <rFont val="宋体"/>
        <family val="0"/>
      </rPr>
      <t>拟对全市</t>
    </r>
    <r>
      <rPr>
        <sz val="9"/>
        <color indexed="8"/>
        <rFont val="Times New Roman"/>
        <family val="1"/>
      </rPr>
      <t>1200</t>
    </r>
    <r>
      <rPr>
        <sz val="9"/>
        <color indexed="8"/>
        <rFont val="宋体"/>
        <family val="0"/>
      </rPr>
      <t>名残疾人进行慰问，对</t>
    </r>
    <r>
      <rPr>
        <sz val="9"/>
        <color indexed="8"/>
        <rFont val="Times New Roman"/>
        <family val="1"/>
      </rPr>
      <t>110</t>
    </r>
    <r>
      <rPr>
        <sz val="9"/>
        <color indexed="8"/>
        <rFont val="宋体"/>
        <family val="0"/>
      </rPr>
      <t>名特别困难残疾人进行紧急救助和法律援助，帮助困难残疾人温暖过冬、欢乐过年，将党和政府的温暖送到残疾人手中。</t>
    </r>
  </si>
  <si>
    <r>
      <rPr>
        <sz val="10"/>
        <rFont val="宋体"/>
        <family val="0"/>
      </rPr>
      <t>法治检查或无障碍监督活动</t>
    </r>
  </si>
  <si>
    <r>
      <rPr>
        <sz val="10"/>
        <rFont val="宋体"/>
        <family val="0"/>
      </rPr>
      <t>次</t>
    </r>
  </si>
  <si>
    <r>
      <rPr>
        <sz val="10"/>
        <rFont val="宋体"/>
        <family val="0"/>
      </rPr>
      <t>紧急救助人数</t>
    </r>
  </si>
  <si>
    <t>110</t>
  </si>
  <si>
    <r>
      <rPr>
        <sz val="10"/>
        <rFont val="宋体"/>
        <family val="0"/>
      </rPr>
      <t>救助、慰问金发放到位率</t>
    </r>
  </si>
  <si>
    <r>
      <rPr>
        <sz val="10"/>
        <rFont val="宋体"/>
        <family val="0"/>
      </rPr>
      <t>慰问人数</t>
    </r>
  </si>
  <si>
    <t>1200</t>
  </si>
  <si>
    <r>
      <rPr>
        <sz val="10"/>
        <rFont val="宋体"/>
        <family val="0"/>
      </rPr>
      <t>残疾人家庭经济支出（有效减轻残疾人家庭支出经济负担，保障残疾人基本生活需求。）</t>
    </r>
  </si>
  <si>
    <r>
      <rPr>
        <sz val="10"/>
        <rFont val="宋体"/>
        <family val="0"/>
      </rPr>
      <t>残疾人事业与经济社会协调发展（残疾人基本生活水平得到明显改善，健康状况得到改善，社会保障得到夯实，残疾人平等参与的环境更加友好。）</t>
    </r>
  </si>
  <si>
    <r>
      <rPr>
        <sz val="10"/>
        <rFont val="宋体"/>
        <family val="0"/>
      </rPr>
      <t>受益残疾人满意度</t>
    </r>
  </si>
  <si>
    <r>
      <rPr>
        <sz val="10"/>
        <rFont val="宋体"/>
        <family val="0"/>
      </rPr>
      <t>元旦春节慰问标准</t>
    </r>
  </si>
  <si>
    <r>
      <rPr>
        <sz val="10"/>
        <rFont val="宋体"/>
        <family val="0"/>
      </rPr>
      <t>元</t>
    </r>
    <r>
      <rPr>
        <sz val="10"/>
        <rFont val="Times New Roman"/>
        <family val="1"/>
      </rPr>
      <t>/</t>
    </r>
    <r>
      <rPr>
        <sz val="10"/>
        <rFont val="宋体"/>
        <family val="0"/>
      </rPr>
      <t>户</t>
    </r>
  </si>
  <si>
    <r>
      <rPr>
        <sz val="10"/>
        <rFont val="宋体"/>
        <family val="0"/>
      </rPr>
      <t>救助标准</t>
    </r>
  </si>
  <si>
    <t>20000</t>
  </si>
  <si>
    <r>
      <rPr>
        <sz val="10"/>
        <rFont val="宋体"/>
        <family val="0"/>
      </rPr>
      <t>元</t>
    </r>
    <r>
      <rPr>
        <sz val="10"/>
        <rFont val="Times New Roman"/>
        <family val="1"/>
      </rPr>
      <t>/</t>
    </r>
    <r>
      <rPr>
        <sz val="10"/>
        <rFont val="宋体"/>
        <family val="0"/>
      </rPr>
      <t>人年</t>
    </r>
  </si>
  <si>
    <r>
      <rPr>
        <sz val="9"/>
        <color indexed="8"/>
        <rFont val="宋体"/>
        <family val="0"/>
      </rPr>
      <t>残疾人宣传文化</t>
    </r>
  </si>
  <si>
    <r>
      <rPr>
        <sz val="9"/>
        <color indexed="8"/>
        <rFont val="宋体"/>
        <family val="0"/>
      </rPr>
      <t>组织残疾人文化艺术等活动满足残疾人的精神文化需求，落实与相关媒体的宣传合作，督促各媒体达成宣传指标采取与媒体合作等多种方式开展残疾人事业宣传，开展励志报告团的宣讲活动，营造扶残助残的良好氛围。</t>
    </r>
  </si>
  <si>
    <r>
      <rPr>
        <sz val="10"/>
        <rFont val="宋体"/>
        <family val="0"/>
      </rPr>
      <t>媒体宣传次数完成率</t>
    </r>
  </si>
  <si>
    <r>
      <rPr>
        <sz val="10"/>
        <rFont val="宋体"/>
        <family val="0"/>
      </rPr>
      <t>媒体新闻宣传次数</t>
    </r>
  </si>
  <si>
    <r>
      <rPr>
        <sz val="10"/>
        <rFont val="宋体"/>
        <family val="0"/>
      </rPr>
      <t>次</t>
    </r>
    <r>
      <rPr>
        <sz val="10"/>
        <rFont val="Times New Roman"/>
        <family val="1"/>
      </rPr>
      <t>/</t>
    </r>
    <r>
      <rPr>
        <sz val="10"/>
        <rFont val="宋体"/>
        <family val="0"/>
      </rPr>
      <t>年</t>
    </r>
  </si>
  <si>
    <r>
      <rPr>
        <sz val="10"/>
        <rFont val="宋体"/>
        <family val="0"/>
      </rPr>
      <t>开展艺术团演出场数</t>
    </r>
  </si>
  <si>
    <r>
      <rPr>
        <sz val="10"/>
        <rFont val="宋体"/>
        <family val="0"/>
      </rPr>
      <t>场</t>
    </r>
  </si>
  <si>
    <r>
      <rPr>
        <sz val="10"/>
        <rFont val="宋体"/>
        <family val="0"/>
      </rPr>
      <t>签约新闻媒体数量</t>
    </r>
  </si>
  <si>
    <r>
      <rPr>
        <sz val="10"/>
        <rFont val="宋体"/>
        <family val="0"/>
      </rPr>
      <t>残疾人事业与经济社会协调发展（通过新闻宣传、社会宣传、网络宣传、文艺宣传等多种途径营造社会助残扶残良好氛围。）</t>
    </r>
  </si>
  <si>
    <r>
      <rPr>
        <sz val="10"/>
        <rFont val="宋体"/>
        <family val="0"/>
      </rPr>
      <t>关心、理解、支持残疾人的社会氛围（常态化开展宣传工作，在重要时间节点开展宣传，营造良好氛围。）</t>
    </r>
  </si>
  <si>
    <r>
      <rPr>
        <sz val="10"/>
        <rFont val="宋体"/>
        <family val="0"/>
      </rPr>
      <t>观众对四川残疾人艺术团表演满意度</t>
    </r>
  </si>
  <si>
    <r>
      <rPr>
        <sz val="10"/>
        <rFont val="宋体"/>
        <family val="0"/>
      </rPr>
      <t>省艺术团演出每个节目收费标准</t>
    </r>
  </si>
  <si>
    <t>9000</t>
  </si>
  <si>
    <r>
      <rPr>
        <sz val="10"/>
        <rFont val="宋体"/>
        <family val="0"/>
      </rPr>
      <t>元</t>
    </r>
    <r>
      <rPr>
        <sz val="10"/>
        <rFont val="Times New Roman"/>
        <family val="1"/>
      </rPr>
      <t>/</t>
    </r>
    <r>
      <rPr>
        <sz val="10"/>
        <rFont val="宋体"/>
        <family val="0"/>
      </rPr>
      <t>个</t>
    </r>
  </si>
  <si>
    <r>
      <rPr>
        <sz val="9"/>
        <color indexed="8"/>
        <rFont val="宋体"/>
        <family val="0"/>
      </rPr>
      <t>残疾人组织建设</t>
    </r>
  </si>
  <si>
    <r>
      <rPr>
        <sz val="9"/>
        <color indexed="8"/>
        <rFont val="宋体"/>
        <family val="0"/>
      </rPr>
      <t>支持</t>
    </r>
    <r>
      <rPr>
        <sz val="9"/>
        <color indexed="8"/>
        <rFont val="Times New Roman"/>
        <family val="1"/>
      </rPr>
      <t>5</t>
    </r>
    <r>
      <rPr>
        <sz val="9"/>
        <color indexed="8"/>
        <rFont val="宋体"/>
        <family val="0"/>
      </rPr>
      <t>个残疾人专门协会及社会助残组织开展活动，夯实残疾人基层组织建设，增强基层组织力量，打通联系和服务残疾人的</t>
    </r>
    <r>
      <rPr>
        <sz val="9"/>
        <color indexed="8"/>
        <rFont val="Times New Roman"/>
        <family val="1"/>
      </rPr>
      <t>“</t>
    </r>
    <r>
      <rPr>
        <sz val="9"/>
        <color indexed="8"/>
        <rFont val="宋体"/>
        <family val="0"/>
      </rPr>
      <t>最后一公里</t>
    </r>
    <r>
      <rPr>
        <sz val="9"/>
        <color indexed="8"/>
        <rFont val="Times New Roman"/>
        <family val="1"/>
      </rPr>
      <t>”</t>
    </r>
    <r>
      <rPr>
        <sz val="9"/>
        <color indexed="8"/>
        <rFont val="宋体"/>
        <family val="0"/>
      </rPr>
      <t>。</t>
    </r>
  </si>
  <si>
    <r>
      <rPr>
        <sz val="10"/>
        <rFont val="宋体"/>
        <family val="0"/>
      </rPr>
      <t>专门协会组织活动</t>
    </r>
  </si>
  <si>
    <r>
      <rPr>
        <sz val="10"/>
        <rFont val="宋体"/>
        <family val="0"/>
      </rPr>
      <t>社会助残组织活动</t>
    </r>
  </si>
  <si>
    <r>
      <rPr>
        <sz val="10"/>
        <rFont val="宋体"/>
        <family val="0"/>
      </rPr>
      <t>活动参与率</t>
    </r>
  </si>
  <si>
    <r>
      <rPr>
        <sz val="10"/>
        <rFont val="宋体"/>
        <family val="0"/>
      </rPr>
      <t>推动残疾人事业发展（积极发挥协会桥梁纽带作用，积极解决残疾人需求，有序推进各项工作）</t>
    </r>
  </si>
  <si>
    <r>
      <rPr>
        <sz val="10"/>
        <rFont val="宋体"/>
        <family val="0"/>
      </rPr>
      <t>建立残联与残疾人的桥梁（高：经常性开展活动，深入了解残疾群众思想、生活状况，各协会建立残联与残疾人桥梁作用显著提升）</t>
    </r>
  </si>
  <si>
    <r>
      <rPr>
        <sz val="10"/>
        <rFont val="宋体"/>
        <family val="0"/>
      </rPr>
      <t>提升残疾人享有公共文化服务（常态化开展各类活动，丰富残疾人精神文化生活，残疾人公共文化服务质量显著提升）</t>
    </r>
  </si>
  <si>
    <r>
      <rPr>
        <sz val="10"/>
        <rFont val="宋体"/>
        <family val="0"/>
      </rPr>
      <t>参与者满意度</t>
    </r>
  </si>
  <si>
    <r>
      <rPr>
        <sz val="10"/>
        <rFont val="宋体"/>
        <family val="0"/>
      </rPr>
      <t>志愿者交通、餐饮补助</t>
    </r>
  </si>
  <si>
    <r>
      <rPr>
        <sz val="10"/>
        <rFont val="宋体"/>
        <family val="0"/>
      </rPr>
      <t>人</t>
    </r>
    <r>
      <rPr>
        <sz val="10"/>
        <rFont val="Times New Roman"/>
        <family val="1"/>
      </rPr>
      <t>/</t>
    </r>
    <r>
      <rPr>
        <sz val="10"/>
        <rFont val="宋体"/>
        <family val="0"/>
      </rPr>
      <t>次</t>
    </r>
  </si>
  <si>
    <r>
      <rPr>
        <sz val="10"/>
        <rFont val="宋体"/>
        <family val="0"/>
      </rPr>
      <t>误工补助</t>
    </r>
  </si>
  <si>
    <r>
      <rPr>
        <sz val="10"/>
        <rFont val="宋体"/>
        <family val="0"/>
      </rPr>
      <t>专门协会主席、副主席交通补助</t>
    </r>
  </si>
  <si>
    <r>
      <t>323502-</t>
    </r>
    <r>
      <rPr>
        <sz val="9"/>
        <rFont val="宋体"/>
        <family val="0"/>
      </rPr>
      <t>泸州市残疾人劳动就业服务所</t>
    </r>
  </si>
  <si>
    <r>
      <rPr>
        <sz val="9"/>
        <rFont val="宋体"/>
        <family val="0"/>
      </rPr>
      <t>残疾人就业创业扶持</t>
    </r>
  </si>
  <si>
    <r>
      <rPr>
        <sz val="9"/>
        <rFont val="宋体"/>
        <family val="0"/>
      </rPr>
      <t>目标</t>
    </r>
    <r>
      <rPr>
        <sz val="9"/>
        <rFont val="Times New Roman"/>
        <family val="1"/>
      </rPr>
      <t>1</t>
    </r>
    <r>
      <rPr>
        <sz val="9"/>
        <rFont val="宋体"/>
        <family val="0"/>
      </rPr>
      <t>：让残疾人实现居家灵活就业，极大地鼓舞了广大残疾人就业创业的热情。</t>
    </r>
    <r>
      <rPr>
        <sz val="9"/>
        <rFont val="Times New Roman"/>
        <family val="1"/>
      </rPr>
      <t xml:space="preserve"> </t>
    </r>
    <r>
      <rPr>
        <sz val="9"/>
        <rFont val="宋体"/>
        <family val="0"/>
      </rPr>
      <t>目标</t>
    </r>
    <r>
      <rPr>
        <sz val="9"/>
        <rFont val="Times New Roman"/>
        <family val="1"/>
      </rPr>
      <t>2</t>
    </r>
    <r>
      <rPr>
        <sz val="9"/>
        <rFont val="宋体"/>
        <family val="0"/>
      </rPr>
      <t>：完善残疾人就业创业的社会保障体系，营造有利于残疾人就业的舆论环境和社会环境。</t>
    </r>
    <r>
      <rPr>
        <sz val="9"/>
        <rFont val="Times New Roman"/>
        <family val="1"/>
      </rPr>
      <t xml:space="preserve"> </t>
    </r>
    <r>
      <rPr>
        <sz val="9"/>
        <rFont val="宋体"/>
        <family val="0"/>
      </rPr>
      <t>目标</t>
    </r>
    <r>
      <rPr>
        <sz val="9"/>
        <rFont val="Times New Roman"/>
        <family val="1"/>
      </rPr>
      <t>3</t>
    </r>
    <r>
      <rPr>
        <sz val="9"/>
        <rFont val="宋体"/>
        <family val="0"/>
      </rPr>
      <t>：帮助残疾人创业，自立自强，提升残疾人的生活品质和人生价值。</t>
    </r>
    <r>
      <rPr>
        <sz val="9"/>
        <rFont val="Times New Roman"/>
        <family val="1"/>
      </rPr>
      <t xml:space="preserve"> </t>
    </r>
  </si>
  <si>
    <r>
      <rPr>
        <sz val="9"/>
        <rFont val="宋体"/>
        <family val="0"/>
      </rPr>
      <t>成本指标</t>
    </r>
  </si>
  <si>
    <r>
      <rPr>
        <sz val="9"/>
        <rFont val="宋体"/>
        <family val="0"/>
      </rPr>
      <t>经济成本指标</t>
    </r>
  </si>
  <si>
    <r>
      <rPr>
        <sz val="9"/>
        <rFont val="宋体"/>
        <family val="0"/>
      </rPr>
      <t>完成残疾人就业扶贫基地补助</t>
    </r>
  </si>
  <si>
    <r>
      <rPr>
        <sz val="9"/>
        <rFont val="宋体"/>
        <family val="0"/>
      </rPr>
      <t>＝</t>
    </r>
  </si>
  <si>
    <t>30000</t>
  </si>
  <si>
    <r>
      <rPr>
        <sz val="9"/>
        <color indexed="8"/>
        <rFont val="宋体"/>
        <family val="0"/>
      </rPr>
      <t>元</t>
    </r>
    <r>
      <rPr>
        <sz val="9"/>
        <color indexed="8"/>
        <rFont val="Times New Roman"/>
        <family val="1"/>
      </rPr>
      <t>/</t>
    </r>
    <r>
      <rPr>
        <sz val="9"/>
        <color indexed="8"/>
        <rFont val="宋体"/>
        <family val="0"/>
      </rPr>
      <t>户</t>
    </r>
  </si>
  <si>
    <r>
      <rPr>
        <sz val="9"/>
        <rFont val="宋体"/>
        <family val="0"/>
      </rPr>
      <t>产出指标</t>
    </r>
  </si>
  <si>
    <r>
      <rPr>
        <sz val="9"/>
        <rFont val="宋体"/>
        <family val="0"/>
      </rPr>
      <t>数量指标</t>
    </r>
  </si>
  <si>
    <r>
      <rPr>
        <sz val="9"/>
        <rFont val="宋体"/>
        <family val="0"/>
      </rPr>
      <t>残疾人就业扶贫基地补助</t>
    </r>
  </si>
  <si>
    <r>
      <rPr>
        <sz val="9"/>
        <color indexed="8"/>
        <rFont val="宋体"/>
        <family val="0"/>
      </rPr>
      <t>家</t>
    </r>
  </si>
  <si>
    <t>4</t>
  </si>
  <si>
    <r>
      <rPr>
        <sz val="9"/>
        <rFont val="宋体"/>
        <family val="0"/>
      </rPr>
      <t>完成现代农业扶持金</t>
    </r>
  </si>
  <si>
    <t>15000</t>
  </si>
  <si>
    <r>
      <rPr>
        <sz val="9"/>
        <rFont val="宋体"/>
        <family val="0"/>
      </rPr>
      <t>质量指标</t>
    </r>
  </si>
  <si>
    <r>
      <rPr>
        <sz val="9"/>
        <rFont val="宋体"/>
        <family val="0"/>
      </rPr>
      <t>市级抽查当年申报户数</t>
    </r>
  </si>
  <si>
    <t>60</t>
  </si>
  <si>
    <r>
      <rPr>
        <sz val="9"/>
        <color indexed="8"/>
        <rFont val="宋体"/>
        <family val="0"/>
      </rPr>
      <t>户</t>
    </r>
  </si>
  <si>
    <r>
      <rPr>
        <sz val="9"/>
        <rFont val="宋体"/>
        <family val="0"/>
      </rPr>
      <t>超额安置残疾人企业补助</t>
    </r>
  </si>
  <si>
    <t>9</t>
  </si>
  <si>
    <r>
      <rPr>
        <sz val="9"/>
        <rFont val="宋体"/>
        <family val="0"/>
      </rPr>
      <t>区县实地查看就业创业户</t>
    </r>
  </si>
  <si>
    <t>120</t>
  </si>
  <si>
    <r>
      <rPr>
        <sz val="9"/>
        <rFont val="宋体"/>
        <family val="0"/>
      </rPr>
      <t>残疾人技能提升补助人数</t>
    </r>
  </si>
  <si>
    <r>
      <rPr>
        <sz val="9"/>
        <color indexed="8"/>
        <rFont val="宋体"/>
        <family val="0"/>
      </rPr>
      <t>人</t>
    </r>
  </si>
  <si>
    <r>
      <rPr>
        <sz val="9"/>
        <rFont val="宋体"/>
        <family val="0"/>
      </rPr>
      <t>残疾人自主创业和现代农业项目补助现代农业扶持户数</t>
    </r>
  </si>
  <si>
    <r>
      <rPr>
        <sz val="9"/>
        <rFont val="宋体"/>
        <family val="0"/>
      </rPr>
      <t>效益指标</t>
    </r>
  </si>
  <si>
    <r>
      <rPr>
        <sz val="9"/>
        <rFont val="宋体"/>
        <family val="0"/>
      </rPr>
      <t>社会效益指标</t>
    </r>
  </si>
  <si>
    <r>
      <rPr>
        <sz val="9"/>
        <rFont val="宋体"/>
        <family val="0"/>
      </rPr>
      <t>残疾人创业的信心</t>
    </r>
    <r>
      <rPr>
        <sz val="9"/>
        <rFont val="Times New Roman"/>
        <family val="1"/>
      </rPr>
      <t>(</t>
    </r>
    <r>
      <rPr>
        <sz val="9"/>
        <rFont val="宋体"/>
        <family val="0"/>
      </rPr>
      <t>增强残疾人创业的信心</t>
    </r>
    <r>
      <rPr>
        <sz val="9"/>
        <rFont val="Times New Roman"/>
        <family val="1"/>
      </rPr>
      <t>)</t>
    </r>
  </si>
  <si>
    <r>
      <rPr>
        <sz val="9"/>
        <rFont val="宋体"/>
        <family val="0"/>
      </rPr>
      <t>定性</t>
    </r>
  </si>
  <si>
    <r>
      <rPr>
        <sz val="9"/>
        <color indexed="8"/>
        <rFont val="宋体"/>
        <family val="0"/>
      </rPr>
      <t>中</t>
    </r>
  </si>
  <si>
    <r>
      <rPr>
        <sz val="9"/>
        <rFont val="宋体"/>
        <family val="0"/>
      </rPr>
      <t>满意度指标</t>
    </r>
  </si>
  <si>
    <r>
      <rPr>
        <sz val="9"/>
        <rFont val="宋体"/>
        <family val="0"/>
      </rPr>
      <t>服务对象满意度指标</t>
    </r>
  </si>
  <si>
    <r>
      <rPr>
        <sz val="9"/>
        <rFont val="宋体"/>
        <family val="0"/>
      </rPr>
      <t>残疾人满意度</t>
    </r>
  </si>
  <si>
    <r>
      <rPr>
        <sz val="9"/>
        <rFont val="宋体"/>
        <family val="0"/>
      </rPr>
      <t>完成残疾人技能提升</t>
    </r>
  </si>
  <si>
    <r>
      <rPr>
        <sz val="9"/>
        <rFont val="宋体"/>
        <family val="0"/>
      </rPr>
      <t>完成超额安置残疾人企业补助</t>
    </r>
  </si>
  <si>
    <t>2000</t>
  </si>
  <si>
    <r>
      <rPr>
        <sz val="9"/>
        <color indexed="8"/>
        <rFont val="宋体"/>
        <family val="0"/>
      </rPr>
      <t>元</t>
    </r>
    <r>
      <rPr>
        <sz val="9"/>
        <color indexed="8"/>
        <rFont val="Times New Roman"/>
        <family val="1"/>
      </rPr>
      <t>/</t>
    </r>
    <r>
      <rPr>
        <sz val="9"/>
        <color indexed="8"/>
        <rFont val="宋体"/>
        <family val="0"/>
      </rPr>
      <t>人</t>
    </r>
    <r>
      <rPr>
        <sz val="9"/>
        <color indexed="8"/>
        <rFont val="Times New Roman"/>
        <family val="1"/>
      </rPr>
      <t>·</t>
    </r>
    <r>
      <rPr>
        <sz val="9"/>
        <color indexed="8"/>
        <rFont val="宋体"/>
        <family val="0"/>
      </rPr>
      <t>次</t>
    </r>
  </si>
  <si>
    <r>
      <rPr>
        <sz val="9"/>
        <rFont val="宋体"/>
        <family val="0"/>
      </rPr>
      <t>扶持已公示的申报户</t>
    </r>
  </si>
  <si>
    <r>
      <rPr>
        <sz val="9"/>
        <rFont val="宋体"/>
        <family val="0"/>
      </rPr>
      <t>时效指标</t>
    </r>
  </si>
  <si>
    <r>
      <rPr>
        <sz val="9"/>
        <rFont val="宋体"/>
        <family val="0"/>
      </rPr>
      <t>市级复审并抽查、公示</t>
    </r>
  </si>
  <si>
    <r>
      <rPr>
        <sz val="9"/>
        <color indexed="8"/>
        <rFont val="宋体"/>
        <family val="0"/>
      </rPr>
      <t>月</t>
    </r>
  </si>
  <si>
    <r>
      <rPr>
        <sz val="9"/>
        <rFont val="宋体"/>
        <family val="0"/>
      </rPr>
      <t>残疾人家庭满意度</t>
    </r>
  </si>
  <si>
    <r>
      <rPr>
        <sz val="9"/>
        <rFont val="宋体"/>
        <family val="0"/>
      </rPr>
      <t>完成自主创业扶持金</t>
    </r>
  </si>
  <si>
    <r>
      <rPr>
        <sz val="9"/>
        <rFont val="宋体"/>
        <family val="0"/>
      </rPr>
      <t>区县收集资料和实地查看</t>
    </r>
  </si>
  <si>
    <r>
      <rPr>
        <sz val="9"/>
        <rFont val="宋体"/>
        <family val="0"/>
      </rPr>
      <t>经济效益指标</t>
    </r>
  </si>
  <si>
    <r>
      <rPr>
        <sz val="9"/>
        <rFont val="宋体"/>
        <family val="0"/>
      </rPr>
      <t>促进残疾人均发展增收</t>
    </r>
  </si>
  <si>
    <r>
      <rPr>
        <sz val="9"/>
        <color indexed="8"/>
        <rFont val="宋体"/>
        <family val="0"/>
      </rPr>
      <t>元</t>
    </r>
  </si>
  <si>
    <t>323502-泸州市残疾人劳动就业服务所</t>
  </si>
  <si>
    <r>
      <rPr>
        <sz val="9"/>
        <rFont val="宋体"/>
        <family val="0"/>
      </rPr>
      <t>残疾人职业技能和实用技术培训</t>
    </r>
  </si>
  <si>
    <r>
      <rPr>
        <sz val="9"/>
        <rFont val="宋体"/>
        <family val="0"/>
      </rPr>
      <t>根据《国务院关于印发</t>
    </r>
    <r>
      <rPr>
        <sz val="9"/>
        <rFont val="Times New Roman"/>
        <family val="1"/>
      </rPr>
      <t>“</t>
    </r>
    <r>
      <rPr>
        <sz val="9"/>
        <rFont val="宋体"/>
        <family val="0"/>
      </rPr>
      <t>十四五</t>
    </r>
    <r>
      <rPr>
        <sz val="9"/>
        <rFont val="Times New Roman"/>
        <family val="1"/>
      </rPr>
      <t>”</t>
    </r>
    <r>
      <rPr>
        <sz val="9"/>
        <rFont val="宋体"/>
        <family val="0"/>
      </rPr>
      <t>残疾人保障和发展规划的通知》（国发〔</t>
    </r>
    <r>
      <rPr>
        <sz val="9"/>
        <rFont val="Times New Roman"/>
        <family val="1"/>
      </rPr>
      <t>2021</t>
    </r>
    <r>
      <rPr>
        <sz val="9"/>
        <rFont val="宋体"/>
        <family val="0"/>
      </rPr>
      <t>〕</t>
    </r>
    <r>
      <rPr>
        <sz val="9"/>
        <rFont val="Times New Roman"/>
        <family val="1"/>
      </rPr>
      <t>10</t>
    </r>
    <r>
      <rPr>
        <sz val="9"/>
        <rFont val="宋体"/>
        <family val="0"/>
      </rPr>
      <t>号）、《人力资源社会保障部</t>
    </r>
    <r>
      <rPr>
        <sz val="9"/>
        <rFont val="Times New Roman"/>
        <family val="1"/>
      </rPr>
      <t xml:space="preserve"> </t>
    </r>
    <r>
      <rPr>
        <sz val="9"/>
        <rFont val="宋体"/>
        <family val="0"/>
      </rPr>
      <t>教育部</t>
    </r>
    <r>
      <rPr>
        <sz val="9"/>
        <rFont val="Times New Roman"/>
        <family val="1"/>
      </rPr>
      <t xml:space="preserve"> </t>
    </r>
    <r>
      <rPr>
        <sz val="9"/>
        <rFont val="宋体"/>
        <family val="0"/>
      </rPr>
      <t>发展改革委</t>
    </r>
    <r>
      <rPr>
        <sz val="9"/>
        <rFont val="Times New Roman"/>
        <family val="1"/>
      </rPr>
      <t xml:space="preserve"> </t>
    </r>
    <r>
      <rPr>
        <sz val="9"/>
        <rFont val="宋体"/>
        <family val="0"/>
      </rPr>
      <t>财政部关于印发</t>
    </r>
    <r>
      <rPr>
        <sz val="9"/>
        <rFont val="Times New Roman"/>
        <family val="1"/>
      </rPr>
      <t>“</t>
    </r>
    <r>
      <rPr>
        <sz val="9"/>
        <rFont val="宋体"/>
        <family val="0"/>
      </rPr>
      <t>十四五</t>
    </r>
    <r>
      <rPr>
        <sz val="9"/>
        <rFont val="Times New Roman"/>
        <family val="1"/>
      </rPr>
      <t>”</t>
    </r>
    <r>
      <rPr>
        <sz val="9"/>
        <rFont val="宋体"/>
        <family val="0"/>
      </rPr>
      <t>职业技能培训规划的通知》（人社部发〔</t>
    </r>
    <r>
      <rPr>
        <sz val="9"/>
        <rFont val="Times New Roman"/>
        <family val="1"/>
      </rPr>
      <t>2021</t>
    </r>
    <r>
      <rPr>
        <sz val="9"/>
        <rFont val="宋体"/>
        <family val="0"/>
      </rPr>
      <t>〕</t>
    </r>
    <r>
      <rPr>
        <sz val="9"/>
        <rFont val="Times New Roman"/>
        <family val="1"/>
      </rPr>
      <t>102</t>
    </r>
    <r>
      <rPr>
        <sz val="9"/>
        <rFont val="宋体"/>
        <family val="0"/>
      </rPr>
      <t>号）文件精神，着力提升残疾人就业创业能力，提高残疾人融入社会生活能力，带动残疾人发展增收，减轻残疾人家庭负担，增加残疾人家庭收入，改善残疾人生活状况。</t>
    </r>
  </si>
  <si>
    <r>
      <rPr>
        <sz val="9"/>
        <rFont val="宋体"/>
        <family val="0"/>
      </rPr>
      <t>盲人医疗按摩考试与继续教育</t>
    </r>
  </si>
  <si>
    <t>35</t>
  </si>
  <si>
    <r>
      <rPr>
        <sz val="9"/>
        <color indexed="8"/>
        <rFont val="宋体"/>
        <family val="0"/>
      </rPr>
      <t>人数</t>
    </r>
  </si>
  <si>
    <r>
      <rPr>
        <sz val="9"/>
        <rFont val="宋体"/>
        <family val="0"/>
      </rPr>
      <t>残疾人就业率</t>
    </r>
  </si>
  <si>
    <r>
      <rPr>
        <sz val="9"/>
        <rFont val="宋体"/>
        <family val="0"/>
      </rPr>
      <t>残疾人职业技能培训</t>
    </r>
  </si>
  <si>
    <t>50</t>
  </si>
  <si>
    <r>
      <rPr>
        <sz val="9"/>
        <rFont val="宋体"/>
        <family val="0"/>
      </rPr>
      <t>就业指导员培训</t>
    </r>
  </si>
  <si>
    <r>
      <rPr>
        <sz val="9"/>
        <rFont val="宋体"/>
        <family val="0"/>
      </rPr>
      <t>培训天数</t>
    </r>
  </si>
  <si>
    <t>30</t>
  </si>
  <si>
    <r>
      <rPr>
        <sz val="9"/>
        <color indexed="8"/>
        <rFont val="宋体"/>
        <family val="0"/>
      </rPr>
      <t>天</t>
    </r>
  </si>
  <si>
    <r>
      <rPr>
        <sz val="9"/>
        <rFont val="宋体"/>
        <family val="0"/>
      </rPr>
      <t>培训班次</t>
    </r>
  </si>
  <si>
    <r>
      <rPr>
        <sz val="9"/>
        <color indexed="8"/>
        <rFont val="宋体"/>
        <family val="0"/>
      </rPr>
      <t>场次</t>
    </r>
  </si>
  <si>
    <r>
      <rPr>
        <sz val="9"/>
        <color indexed="8"/>
        <rFont val="宋体"/>
        <family val="0"/>
      </rPr>
      <t>万元</t>
    </r>
  </si>
  <si>
    <r>
      <rPr>
        <sz val="9"/>
        <rFont val="宋体"/>
        <family val="0"/>
      </rPr>
      <t>完成时间</t>
    </r>
  </si>
  <si>
    <t>16</t>
  </si>
  <si>
    <t>6</t>
  </si>
  <si>
    <r>
      <rPr>
        <sz val="9"/>
        <rFont val="宋体"/>
        <family val="0"/>
      </rPr>
      <t>残疾人及残疾人家庭满意度</t>
    </r>
  </si>
  <si>
    <t>47</t>
  </si>
  <si>
    <t>残保金征收及残疾人就业创业工作经费</t>
  </si>
  <si>
    <r>
      <rPr>
        <sz val="9"/>
        <rFont val="宋体"/>
        <family val="0"/>
      </rPr>
      <t>目标</t>
    </r>
    <r>
      <rPr>
        <sz val="9"/>
        <rFont val="Times New Roman"/>
        <family val="1"/>
      </rPr>
      <t>1</t>
    </r>
    <r>
      <rPr>
        <sz val="9"/>
        <rFont val="宋体"/>
        <family val="0"/>
      </rPr>
      <t>：通过开展残保金政策的宣传，让社会更多行政机关、企事业单位安置残疾人就业，残疾人享受平等就业的机会。</t>
    </r>
    <r>
      <rPr>
        <sz val="9"/>
        <rFont val="Times New Roman"/>
        <family val="1"/>
      </rPr>
      <t xml:space="preserve"> </t>
    </r>
    <r>
      <rPr>
        <sz val="9"/>
        <rFont val="宋体"/>
        <family val="0"/>
      </rPr>
      <t>目标2：通过开展残疾人就业状况调查、社会用工调查，寻找适合残疾人就业的项目，制定相关培训计划，让更多残疾人有就业机会。 目标3：通过开展行政执法检查，核实企业单位用人的真实性，为残疾职工维权做好保障服务。 目标4：开展招聘会、项目培训会等，促进残疾大学生就业。 目标5：开展招聘会、项目培训会等，促进残疾大学生就业。</t>
    </r>
  </si>
  <si>
    <r>
      <rPr>
        <sz val="9"/>
        <rFont val="宋体"/>
        <family val="0"/>
      </rPr>
      <t>完成省市招聘会、业务培训会次数</t>
    </r>
  </si>
  <si>
    <r>
      <rPr>
        <sz val="9"/>
        <color indexed="8"/>
        <rFont val="宋体"/>
        <family val="0"/>
      </rPr>
      <t>场</t>
    </r>
  </si>
  <si>
    <r>
      <rPr>
        <sz val="9"/>
        <rFont val="宋体"/>
        <family val="0"/>
      </rPr>
      <t>促进社会关心、理解、支持残疾人的社会氛围</t>
    </r>
    <r>
      <rPr>
        <sz val="9"/>
        <rFont val="Times New Roman"/>
        <family val="1"/>
      </rPr>
      <t>(</t>
    </r>
    <r>
      <rPr>
        <sz val="9"/>
        <rFont val="宋体"/>
        <family val="0"/>
      </rPr>
      <t>理解、支持残疾人的社会氛围更加浓厚</t>
    </r>
    <r>
      <rPr>
        <sz val="9"/>
        <rFont val="Times New Roman"/>
        <family val="1"/>
      </rPr>
      <t>)</t>
    </r>
  </si>
  <si>
    <r>
      <rPr>
        <sz val="9"/>
        <rFont val="宋体"/>
        <family val="0"/>
      </rPr>
      <t>就业服务能力水平</t>
    </r>
    <r>
      <rPr>
        <sz val="9"/>
        <rFont val="Times New Roman"/>
        <family val="1"/>
      </rPr>
      <t>(</t>
    </r>
    <r>
      <rPr>
        <sz val="9"/>
        <rFont val="宋体"/>
        <family val="0"/>
      </rPr>
      <t>提升就业服务能力水平</t>
    </r>
    <r>
      <rPr>
        <sz val="9"/>
        <rFont val="Times New Roman"/>
        <family val="1"/>
      </rPr>
      <t>)</t>
    </r>
  </si>
  <si>
    <r>
      <rPr>
        <sz val="9"/>
        <rFont val="宋体"/>
        <family val="0"/>
      </rPr>
      <t>政策宣传覆盖率</t>
    </r>
  </si>
  <si>
    <r>
      <rPr>
        <sz val="9"/>
        <rFont val="宋体"/>
        <family val="0"/>
      </rPr>
      <t>聘用人员、残疾人就业服务劳务费</t>
    </r>
  </si>
  <si>
    <t>80</t>
  </si>
  <si>
    <r>
      <rPr>
        <sz val="9"/>
        <rFont val="宋体"/>
        <family val="0"/>
      </rPr>
      <t>完成行政执法检查、就业状况、社会用工调查企业数</t>
    </r>
  </si>
  <si>
    <r>
      <rPr>
        <sz val="9"/>
        <color indexed="8"/>
        <rFont val="宋体"/>
        <family val="0"/>
      </rPr>
      <t>次</t>
    </r>
  </si>
  <si>
    <r>
      <rPr>
        <sz val="9"/>
        <rFont val="宋体"/>
        <family val="0"/>
      </rPr>
      <t>残保金征收宣传视频拍摄资料印刷</t>
    </r>
  </si>
  <si>
    <t>10000</t>
  </si>
  <si>
    <r>
      <rPr>
        <sz val="9"/>
        <color indexed="8"/>
        <rFont val="宋体"/>
        <family val="0"/>
      </rPr>
      <t>份</t>
    </r>
  </si>
  <si>
    <r>
      <rPr>
        <sz val="9"/>
        <rFont val="宋体"/>
        <family val="0"/>
      </rPr>
      <t>促进按比例安置残疾人就业率</t>
    </r>
  </si>
  <si>
    <r>
      <rPr>
        <sz val="9"/>
        <rFont val="宋体"/>
        <family val="0"/>
      </rPr>
      <t>聘用人员人数</t>
    </r>
  </si>
  <si>
    <r>
      <rPr>
        <sz val="9"/>
        <rFont val="宋体"/>
        <family val="0"/>
      </rPr>
      <t>残保金征收宣传视频拍摄、资料印刷</t>
    </r>
  </si>
  <si>
    <r>
      <rPr>
        <sz val="9"/>
        <rFont val="宋体"/>
        <family val="0"/>
      </rPr>
      <t>残疾人招聘会</t>
    </r>
  </si>
  <si>
    <r>
      <rPr>
        <sz val="9"/>
        <rFont val="宋体"/>
        <family val="0"/>
      </rPr>
      <t>行政执法检查、就业状况、社会用工调查</t>
    </r>
  </si>
  <si>
    <r>
      <rPr>
        <sz val="9"/>
        <rFont val="宋体"/>
        <family val="0"/>
      </rPr>
      <t>市本级托养中心保障运行经费</t>
    </r>
  </si>
  <si>
    <r>
      <rPr>
        <sz val="9"/>
        <rFont val="宋体"/>
        <family val="0"/>
      </rPr>
      <t>目标</t>
    </r>
    <r>
      <rPr>
        <sz val="9"/>
        <rFont val="Times New Roman"/>
        <family val="1"/>
      </rPr>
      <t>1</t>
    </r>
    <r>
      <rPr>
        <sz val="9"/>
        <rFont val="宋体"/>
        <family val="0"/>
      </rPr>
      <t>：阳光家园计划市本级集中托养，减轻了残疾人家庭负担。</t>
    </r>
    <r>
      <rPr>
        <sz val="9"/>
        <rFont val="Times New Roman"/>
        <family val="1"/>
      </rPr>
      <t xml:space="preserve"> </t>
    </r>
    <r>
      <rPr>
        <sz val="9"/>
        <rFont val="宋体"/>
        <family val="0"/>
      </rPr>
      <t>目标</t>
    </r>
    <r>
      <rPr>
        <sz val="9"/>
        <rFont val="Times New Roman"/>
        <family val="1"/>
      </rPr>
      <t>2</t>
    </r>
    <r>
      <rPr>
        <sz val="9"/>
        <rFont val="宋体"/>
        <family val="0"/>
      </rPr>
      <t>：托养的开展不但能减轻服务对象的障碍情况，还能很好地挖掘残疾人的潜能，达到明显的效果</t>
    </r>
    <r>
      <rPr>
        <sz val="9"/>
        <rFont val="Times New Roman"/>
        <family val="1"/>
      </rPr>
      <t xml:space="preserve"> </t>
    </r>
    <r>
      <rPr>
        <sz val="9"/>
        <rFont val="宋体"/>
        <family val="0"/>
      </rPr>
      <t>目标</t>
    </r>
    <r>
      <rPr>
        <sz val="9"/>
        <rFont val="Times New Roman"/>
        <family val="1"/>
      </rPr>
      <t>3</t>
    </r>
    <r>
      <rPr>
        <sz val="9"/>
        <rFont val="宋体"/>
        <family val="0"/>
      </rPr>
      <t>：通过工疗、娱疗项目，让大部分学员掌握了运动农技本领的同时舒缓了服务对象的情绪，改善了服务对象的精神面貌。</t>
    </r>
    <r>
      <rPr>
        <sz val="9"/>
        <rFont val="Times New Roman"/>
        <family val="1"/>
      </rPr>
      <t xml:space="preserve"> </t>
    </r>
    <r>
      <rPr>
        <sz val="9"/>
        <rFont val="宋体"/>
        <family val="0"/>
      </rPr>
      <t>目标</t>
    </r>
    <r>
      <rPr>
        <sz val="9"/>
        <rFont val="Times New Roman"/>
        <family val="1"/>
      </rPr>
      <t>4</t>
    </r>
    <r>
      <rPr>
        <sz val="9"/>
        <rFont val="宋体"/>
        <family val="0"/>
      </rPr>
      <t>：通过培训残疾学员手工制作，可以人他们实现居家灵活就业。</t>
    </r>
    <r>
      <rPr>
        <sz val="9"/>
        <rFont val="Times New Roman"/>
        <family val="1"/>
      </rPr>
      <t xml:space="preserve"> </t>
    </r>
    <r>
      <rPr>
        <sz val="9"/>
        <rFont val="宋体"/>
        <family val="0"/>
      </rPr>
      <t>目标</t>
    </r>
    <r>
      <rPr>
        <sz val="9"/>
        <rFont val="Times New Roman"/>
        <family val="1"/>
      </rPr>
      <t>5</t>
    </r>
    <r>
      <rPr>
        <sz val="9"/>
        <rFont val="宋体"/>
        <family val="0"/>
      </rPr>
      <t>：通过职业培训训练，让部分残疾人慢慢融入社会。</t>
    </r>
  </si>
  <si>
    <r>
      <rPr>
        <sz val="9"/>
        <rFont val="宋体"/>
        <family val="0"/>
      </rPr>
      <t>残疾人满意度、残疾人家庭满意度</t>
    </r>
  </si>
  <si>
    <r>
      <rPr>
        <sz val="9"/>
        <rFont val="宋体"/>
        <family val="0"/>
      </rPr>
      <t>辅助性就业</t>
    </r>
  </si>
  <si>
    <t>150000</t>
  </si>
  <si>
    <r>
      <rPr>
        <sz val="9"/>
        <rFont val="宋体"/>
        <family val="0"/>
      </rPr>
      <t>服务时间</t>
    </r>
  </si>
  <si>
    <r>
      <rPr>
        <sz val="9"/>
        <rFont val="宋体"/>
        <family val="0"/>
      </rPr>
      <t>手工培训</t>
    </r>
  </si>
  <si>
    <r>
      <t>12</t>
    </r>
    <r>
      <rPr>
        <sz val="9"/>
        <rFont val="宋体"/>
        <family val="0"/>
      </rPr>
      <t>名教职工生活费</t>
    </r>
  </si>
  <si>
    <r>
      <rPr>
        <sz val="9"/>
        <rFont val="宋体"/>
        <family val="0"/>
      </rPr>
      <t>托养学员接受教育和生活水平</t>
    </r>
    <r>
      <rPr>
        <sz val="9"/>
        <rFont val="Times New Roman"/>
        <family val="1"/>
      </rPr>
      <t>(</t>
    </r>
    <r>
      <rPr>
        <sz val="9"/>
        <rFont val="宋体"/>
        <family val="0"/>
      </rPr>
      <t>掌握基本的生活技能</t>
    </r>
    <r>
      <rPr>
        <sz val="9"/>
        <rFont val="Times New Roman"/>
        <family val="1"/>
      </rPr>
      <t>)</t>
    </r>
  </si>
  <si>
    <r>
      <rPr>
        <sz val="9"/>
        <rFont val="宋体"/>
        <family val="0"/>
      </rPr>
      <t>生活治理能力训练</t>
    </r>
  </si>
  <si>
    <r>
      <rPr>
        <sz val="9"/>
        <rFont val="宋体"/>
        <family val="0"/>
      </rPr>
      <t>托养学员包干经费</t>
    </r>
  </si>
  <si>
    <t>14000</t>
  </si>
  <si>
    <r>
      <rPr>
        <sz val="9"/>
        <color indexed="8"/>
        <rFont val="宋体"/>
        <family val="0"/>
      </rPr>
      <t>元</t>
    </r>
    <r>
      <rPr>
        <sz val="9"/>
        <color indexed="8"/>
        <rFont val="Times New Roman"/>
        <family val="1"/>
      </rPr>
      <t>/</t>
    </r>
    <r>
      <rPr>
        <sz val="9"/>
        <color indexed="8"/>
        <rFont val="宋体"/>
        <family val="0"/>
      </rPr>
      <t>人年</t>
    </r>
  </si>
  <si>
    <r>
      <rPr>
        <sz val="9"/>
        <rFont val="宋体"/>
        <family val="0"/>
      </rPr>
      <t>托养学员人数</t>
    </r>
  </si>
  <si>
    <r>
      <rPr>
        <sz val="9"/>
        <rFont val="宋体"/>
        <family val="0"/>
      </rPr>
      <t>工疗、农疗项目次数</t>
    </r>
  </si>
  <si>
    <r>
      <t>323503-</t>
    </r>
    <r>
      <rPr>
        <sz val="9"/>
        <rFont val="宋体"/>
        <family val="0"/>
      </rPr>
      <t>泸州市残疾人康复服务中心</t>
    </r>
  </si>
  <si>
    <r>
      <rPr>
        <sz val="9"/>
        <rFont val="宋体"/>
        <family val="0"/>
      </rPr>
      <t>残疾儿童康复救助经费</t>
    </r>
  </si>
  <si>
    <r>
      <rPr>
        <sz val="9"/>
        <rFont val="宋体"/>
        <family val="0"/>
      </rPr>
      <t>　</t>
    </r>
    <r>
      <rPr>
        <sz val="9"/>
        <rFont val="Times New Roman"/>
        <family val="1"/>
      </rPr>
      <t xml:space="preserve"> </t>
    </r>
    <r>
      <rPr>
        <sz val="9"/>
        <rFont val="宋体"/>
        <family val="0"/>
      </rPr>
      <t>对我市</t>
    </r>
    <r>
      <rPr>
        <sz val="9"/>
        <rFont val="Times New Roman"/>
        <family val="1"/>
      </rPr>
      <t>225</t>
    </r>
    <r>
      <rPr>
        <sz val="9"/>
        <rFont val="宋体"/>
        <family val="0"/>
      </rPr>
      <t>名聋儿、脑瘫、智障、自闭症等各类残疾儿童开展康复训练，通过训练提高他们的协调、认知、感统、日常生活技能和能力，帮助他们逐步融入社会。提高精准服务残疾儿童的能力，提升康复质量，从而切实实现残疾儿童</t>
    </r>
    <r>
      <rPr>
        <sz val="9"/>
        <rFont val="Times New Roman"/>
        <family val="1"/>
      </rPr>
      <t>“</t>
    </r>
    <r>
      <rPr>
        <sz val="9"/>
        <rFont val="宋体"/>
        <family val="0"/>
      </rPr>
      <t>人人享有康复服务</t>
    </r>
    <r>
      <rPr>
        <sz val="9"/>
        <rFont val="Times New Roman"/>
        <family val="1"/>
      </rPr>
      <t>”</t>
    </r>
    <r>
      <rPr>
        <sz val="9"/>
        <rFont val="宋体"/>
        <family val="0"/>
      </rPr>
      <t>。</t>
    </r>
  </si>
  <si>
    <r>
      <rPr>
        <sz val="9"/>
        <rFont val="宋体"/>
        <family val="0"/>
      </rPr>
      <t>康复救助残疾儿童费用</t>
    </r>
  </si>
  <si>
    <r>
      <rPr>
        <sz val="9"/>
        <rFont val="宋体"/>
        <family val="0"/>
      </rPr>
      <t>关心、理解、支持残疾人的社会氛围，提高残疾儿童生活水平（提高残疾儿童生活水平）</t>
    </r>
  </si>
  <si>
    <r>
      <rPr>
        <sz val="9"/>
        <color indexed="8"/>
        <rFont val="宋体"/>
        <family val="0"/>
      </rPr>
      <t>高</t>
    </r>
  </si>
  <si>
    <r>
      <rPr>
        <sz val="9"/>
        <rFont val="宋体"/>
        <family val="0"/>
      </rPr>
      <t>残疾儿童康复有效率</t>
    </r>
  </si>
  <si>
    <r>
      <rPr>
        <sz val="9"/>
        <rFont val="宋体"/>
        <family val="0"/>
      </rPr>
      <t>康复救助残疾儿童训练时间</t>
    </r>
  </si>
  <si>
    <r>
      <rPr>
        <sz val="9"/>
        <rFont val="宋体"/>
        <family val="0"/>
      </rPr>
      <t>残疾儿童或家属对康复服务的满意度</t>
    </r>
  </si>
  <si>
    <r>
      <rPr>
        <sz val="9"/>
        <rFont val="宋体"/>
        <family val="0"/>
      </rPr>
      <t>康复救助残疾儿童人数</t>
    </r>
  </si>
  <si>
    <t>225</t>
  </si>
  <si>
    <r>
      <rPr>
        <sz val="9"/>
        <rFont val="宋体"/>
        <family val="0"/>
      </rPr>
      <t>精准康复及残疾人辅具中心经费</t>
    </r>
  </si>
  <si>
    <r>
      <rPr>
        <sz val="9"/>
        <rFont val="宋体"/>
        <family val="0"/>
      </rPr>
      <t>　</t>
    </r>
    <r>
      <rPr>
        <sz val="9"/>
        <rFont val="Times New Roman"/>
        <family val="1"/>
      </rPr>
      <t xml:space="preserve"> </t>
    </r>
    <r>
      <rPr>
        <sz val="9"/>
        <rFont val="宋体"/>
        <family val="0"/>
      </rPr>
      <t>深入基层开展残疾人精准基本康复服务，为残疾人配置辅助器具，为肢体、视力、精神、智力残疾人提供基本康复服务及培训，加强康复知识宣传，努力提高受助残疾人生活自理和社会参与能力。提升康复服务能力，更好地服务残疾人，让残疾人更快融入社会，让社会满意。</t>
    </r>
    <r>
      <rPr>
        <sz val="9"/>
        <rFont val="Times New Roman"/>
        <family val="1"/>
      </rPr>
      <t xml:space="preserve"> </t>
    </r>
  </si>
  <si>
    <r>
      <rPr>
        <sz val="9"/>
        <rFont val="宋体"/>
        <family val="0"/>
      </rPr>
      <t>辅具器具</t>
    </r>
  </si>
  <si>
    <r>
      <rPr>
        <sz val="9"/>
        <color indexed="8"/>
        <rFont val="宋体"/>
        <family val="0"/>
      </rPr>
      <t>件</t>
    </r>
  </si>
  <si>
    <r>
      <rPr>
        <sz val="9"/>
        <rFont val="宋体"/>
        <family val="0"/>
      </rPr>
      <t>社会对残疾人工作的满意度，关心、理解、支持残疾人的社会氛围（提高人人参与残疾人事业的积极性）</t>
    </r>
  </si>
  <si>
    <r>
      <rPr>
        <sz val="9"/>
        <rFont val="宋体"/>
        <family val="0"/>
      </rPr>
      <t>聘用人员标准，购买劳务标准</t>
    </r>
  </si>
  <si>
    <r>
      <rPr>
        <sz val="9"/>
        <rFont val="宋体"/>
        <family val="0"/>
      </rPr>
      <t>残疾儿童慰问人数</t>
    </r>
  </si>
  <si>
    <r>
      <rPr>
        <sz val="9"/>
        <rFont val="宋体"/>
        <family val="0"/>
      </rPr>
      <t>辅具中心购买劳务人数</t>
    </r>
  </si>
  <si>
    <r>
      <rPr>
        <sz val="9"/>
        <rFont val="宋体"/>
        <family val="0"/>
      </rPr>
      <t>培训综合定额标准</t>
    </r>
  </si>
  <si>
    <r>
      <rPr>
        <sz val="9"/>
        <color indexed="8"/>
        <rFont val="宋体"/>
        <family val="0"/>
      </rPr>
      <t>元</t>
    </r>
    <r>
      <rPr>
        <sz val="9"/>
        <color indexed="8"/>
        <rFont val="Times New Roman"/>
        <family val="1"/>
      </rPr>
      <t>/</t>
    </r>
    <r>
      <rPr>
        <sz val="9"/>
        <color indexed="8"/>
        <rFont val="宋体"/>
        <family val="0"/>
      </rPr>
      <t>人</t>
    </r>
  </si>
  <si>
    <r>
      <rPr>
        <sz val="9"/>
        <rFont val="宋体"/>
        <family val="0"/>
      </rPr>
      <t>宣传次数</t>
    </r>
  </si>
  <si>
    <r>
      <rPr>
        <sz val="9"/>
        <rFont val="宋体"/>
        <family val="0"/>
      </rPr>
      <t>残疾人或家属对基本康复服务的满意度</t>
    </r>
  </si>
  <si>
    <r>
      <rPr>
        <sz val="9"/>
        <rFont val="宋体"/>
        <family val="0"/>
      </rPr>
      <t>特种设备用车（辅具车）年定额标准</t>
    </r>
  </si>
  <si>
    <r>
      <rPr>
        <sz val="9"/>
        <color indexed="8"/>
        <rFont val="宋体"/>
        <family val="0"/>
      </rPr>
      <t>元</t>
    </r>
    <r>
      <rPr>
        <sz val="9"/>
        <color indexed="8"/>
        <rFont val="Times New Roman"/>
        <family val="1"/>
      </rPr>
      <t>/</t>
    </r>
    <r>
      <rPr>
        <sz val="9"/>
        <color indexed="8"/>
        <rFont val="宋体"/>
        <family val="0"/>
      </rPr>
      <t>年</t>
    </r>
  </si>
  <si>
    <r>
      <rPr>
        <sz val="9"/>
        <rFont val="宋体"/>
        <family val="0"/>
      </rPr>
      <t>培训期数</t>
    </r>
  </si>
  <si>
    <r>
      <rPr>
        <sz val="9"/>
        <color indexed="8"/>
        <rFont val="宋体"/>
        <family val="0"/>
      </rPr>
      <t>期</t>
    </r>
  </si>
  <si>
    <r>
      <rPr>
        <sz val="9"/>
        <rFont val="宋体"/>
        <family val="0"/>
      </rPr>
      <t>聘用人员</t>
    </r>
  </si>
  <si>
    <r>
      <rPr>
        <sz val="9"/>
        <rFont val="宋体"/>
        <family val="0"/>
      </rPr>
      <t>事业补助经费</t>
    </r>
  </si>
  <si>
    <t>42</t>
  </si>
  <si>
    <r>
      <rPr>
        <sz val="9"/>
        <rFont val="宋体"/>
        <family val="0"/>
      </rPr>
      <t>购置辅具合格率</t>
    </r>
  </si>
  <si>
    <r>
      <rPr>
        <sz val="9"/>
        <rFont val="宋体"/>
        <family val="0"/>
      </rPr>
      <t>康复中心保障运行经费</t>
    </r>
  </si>
  <si>
    <r>
      <rPr>
        <sz val="9"/>
        <rFont val="宋体"/>
        <family val="0"/>
      </rPr>
      <t>康复中心大楼保障运行经费主要用</t>
    </r>
    <r>
      <rPr>
        <sz val="9"/>
        <rFont val="Times New Roman"/>
        <family val="1"/>
      </rPr>
      <t>2023</t>
    </r>
    <r>
      <rPr>
        <sz val="9"/>
        <rFont val="宋体"/>
        <family val="0"/>
      </rPr>
      <t>年运行物管费、水电燃气网络使用及维保、电梯消防监控维保等，配置充电桩，保证新中心正常开展残疾儿童康复培训和各类成人康复服务。</t>
    </r>
  </si>
  <si>
    <r>
      <rPr>
        <sz val="9"/>
        <rFont val="宋体"/>
        <family val="0"/>
      </rPr>
      <t>维护及运转费用</t>
    </r>
  </si>
  <si>
    <r>
      <rPr>
        <sz val="9"/>
        <rFont val="宋体"/>
        <family val="0"/>
      </rPr>
      <t>物管费</t>
    </r>
  </si>
  <si>
    <t>4.8</t>
  </si>
  <si>
    <r>
      <rPr>
        <sz val="9"/>
        <color indexed="8"/>
        <rFont val="宋体"/>
        <family val="0"/>
      </rPr>
      <t>元</t>
    </r>
    <r>
      <rPr>
        <sz val="9"/>
        <color indexed="8"/>
        <rFont val="Times New Roman"/>
        <family val="1"/>
      </rPr>
      <t>/</t>
    </r>
    <r>
      <rPr>
        <sz val="9"/>
        <color indexed="8"/>
        <rFont val="宋体"/>
        <family val="0"/>
      </rPr>
      <t>平方米</t>
    </r>
  </si>
  <si>
    <r>
      <rPr>
        <sz val="9"/>
        <rFont val="宋体"/>
        <family val="0"/>
      </rPr>
      <t>受益人数</t>
    </r>
  </si>
  <si>
    <r>
      <rPr>
        <sz val="9"/>
        <color indexed="8"/>
        <rFont val="宋体"/>
        <family val="0"/>
      </rPr>
      <t>人次</t>
    </r>
  </si>
  <si>
    <r>
      <rPr>
        <sz val="9"/>
        <rFont val="宋体"/>
        <family val="0"/>
      </rPr>
      <t>产品质量合格率</t>
    </r>
  </si>
  <si>
    <r>
      <rPr>
        <sz val="9"/>
        <rFont val="宋体"/>
        <family val="0"/>
      </rPr>
      <t>每个充电桩成本</t>
    </r>
  </si>
  <si>
    <t>55000</t>
  </si>
  <si>
    <r>
      <rPr>
        <sz val="9"/>
        <color indexed="8"/>
        <rFont val="宋体"/>
        <family val="0"/>
      </rPr>
      <t>元</t>
    </r>
    <r>
      <rPr>
        <sz val="9"/>
        <color indexed="8"/>
        <rFont val="Times New Roman"/>
        <family val="1"/>
      </rPr>
      <t>/</t>
    </r>
    <r>
      <rPr>
        <sz val="9"/>
        <color indexed="8"/>
        <rFont val="宋体"/>
        <family val="0"/>
      </rPr>
      <t>个</t>
    </r>
  </si>
  <si>
    <r>
      <rPr>
        <sz val="9"/>
        <rFont val="宋体"/>
        <family val="0"/>
      </rPr>
      <t>充电桩个数</t>
    </r>
  </si>
  <si>
    <r>
      <rPr>
        <sz val="9"/>
        <color indexed="8"/>
        <rFont val="宋体"/>
        <family val="0"/>
      </rPr>
      <t>个</t>
    </r>
  </si>
  <si>
    <r>
      <rPr>
        <sz val="9"/>
        <rFont val="宋体"/>
        <family val="0"/>
      </rPr>
      <t>提高残疾人融入社会能力</t>
    </r>
    <r>
      <rPr>
        <sz val="9"/>
        <rFont val="Times New Roman"/>
        <family val="1"/>
      </rPr>
      <t>;</t>
    </r>
    <r>
      <rPr>
        <sz val="9"/>
        <rFont val="宋体"/>
        <family val="0"/>
      </rPr>
      <t>残疾人事业与经济社会协调发展</t>
    </r>
    <r>
      <rPr>
        <sz val="9"/>
        <rFont val="Times New Roman"/>
        <family val="1"/>
      </rPr>
      <t>;</t>
    </r>
    <r>
      <rPr>
        <sz val="9"/>
        <rFont val="宋体"/>
        <family val="0"/>
      </rPr>
      <t>提高康复中心服务水平。（提高残疾人参与社会能力）</t>
    </r>
  </si>
  <si>
    <r>
      <rPr>
        <sz val="9"/>
        <rFont val="宋体"/>
        <family val="0"/>
      </rPr>
      <t>接受康复残疾儿童家长满意度</t>
    </r>
  </si>
  <si>
    <r>
      <rPr>
        <sz val="9"/>
        <rFont val="宋体"/>
        <family val="0"/>
      </rPr>
      <t>改善残疾人生活状况（提高残疾人治理能力）</t>
    </r>
  </si>
  <si>
    <r>
      <rPr>
        <sz val="9"/>
        <rFont val="宋体"/>
        <family val="0"/>
      </rPr>
      <t>维修维护面积</t>
    </r>
  </si>
  <si>
    <r>
      <rPr>
        <sz val="9"/>
        <color indexed="8"/>
        <rFont val="宋体"/>
        <family val="0"/>
      </rPr>
      <t>平方米</t>
    </r>
  </si>
  <si>
    <r>
      <rPr>
        <sz val="9"/>
        <rFont val="宋体"/>
        <family val="0"/>
      </rPr>
      <t>励志文化广场提升改造项目</t>
    </r>
  </si>
  <si>
    <r>
      <rPr>
        <sz val="9"/>
        <rFont val="宋体"/>
        <family val="0"/>
      </rPr>
      <t>励志文化广场提升改造项目进一步突出残疾励志文化，展现残疾人自强不息的精神风貌和人文关怀，引导和鼓励全社会都来关心、支持残疾人事业，形成理解、尊重、关心、帮助残疾人的良好社会风尚，促进</t>
    </r>
    <r>
      <rPr>
        <sz val="9"/>
        <rFont val="Times New Roman"/>
        <family val="1"/>
      </rPr>
      <t>“</t>
    </r>
    <r>
      <rPr>
        <sz val="9"/>
        <rFont val="宋体"/>
        <family val="0"/>
      </rPr>
      <t>平等、参与、共享</t>
    </r>
    <r>
      <rPr>
        <sz val="9"/>
        <rFont val="Times New Roman"/>
        <family val="1"/>
      </rPr>
      <t>”</t>
    </r>
    <r>
      <rPr>
        <sz val="9"/>
        <rFont val="宋体"/>
        <family val="0"/>
      </rPr>
      <t>目标的实现。</t>
    </r>
  </si>
  <si>
    <r>
      <rPr>
        <sz val="9"/>
        <rFont val="宋体"/>
        <family val="0"/>
      </rPr>
      <t>励志文化广场提升改造工程</t>
    </r>
  </si>
  <si>
    <r>
      <rPr>
        <sz val="9"/>
        <color indexed="8"/>
        <rFont val="宋体"/>
        <family val="0"/>
      </rPr>
      <t>项</t>
    </r>
  </si>
  <si>
    <r>
      <rPr>
        <sz val="9"/>
        <rFont val="宋体"/>
        <family val="0"/>
      </rPr>
      <t>群众知晓率与参与率</t>
    </r>
  </si>
  <si>
    <r>
      <rPr>
        <sz val="9"/>
        <rFont val="宋体"/>
        <family val="0"/>
      </rPr>
      <t>工程合格率</t>
    </r>
  </si>
  <si>
    <r>
      <rPr>
        <sz val="9"/>
        <rFont val="宋体"/>
        <family val="0"/>
      </rPr>
      <t>户外</t>
    </r>
    <r>
      <rPr>
        <sz val="9"/>
        <rFont val="Times New Roman"/>
        <family val="1"/>
      </rPr>
      <t>LED</t>
    </r>
    <r>
      <rPr>
        <sz val="9"/>
        <rFont val="宋体"/>
        <family val="0"/>
      </rPr>
      <t>大屏建设工程</t>
    </r>
  </si>
  <si>
    <t>55</t>
  </si>
  <si>
    <r>
      <rPr>
        <sz val="9"/>
        <rFont val="宋体"/>
        <family val="0"/>
      </rPr>
      <t>营造全社会助残和残疾人自强的文明社会氛围（励志文化广场项目展现残疾人自强不息的精神风貌，体现人文关怀，逐步形成理解、尊重、关心、帮助残疾人的良好社会风尚）</t>
    </r>
  </si>
  <si>
    <t>145</t>
  </si>
  <si>
    <r>
      <rPr>
        <sz val="9"/>
        <rFont val="宋体"/>
        <family val="0"/>
      </rPr>
      <t>市残疾人文化艺术中心运行经费</t>
    </r>
  </si>
  <si>
    <r>
      <rPr>
        <sz val="9"/>
        <rFont val="宋体"/>
        <family val="0"/>
      </rPr>
      <t>弘扬残疾人身残志坚、自强不息的励志精神，丰富残疾人精神文化生活，提高残疾人综合素质，营造全社会各界尊重、关爱、帮助残疾人浓厚氛围，促进我市残疾人事业全面发展。</t>
    </r>
  </si>
  <si>
    <r>
      <rPr>
        <sz val="9"/>
        <rFont val="宋体"/>
        <family val="0"/>
      </rPr>
      <t>房租租金</t>
    </r>
  </si>
  <si>
    <t>22</t>
  </si>
  <si>
    <r>
      <rPr>
        <sz val="9"/>
        <rFont val="宋体"/>
        <family val="0"/>
      </rPr>
      <t>购材料</t>
    </r>
  </si>
  <si>
    <r>
      <rPr>
        <sz val="9"/>
        <color indexed="8"/>
        <rFont val="宋体"/>
        <family val="0"/>
      </rPr>
      <t>批</t>
    </r>
  </si>
  <si>
    <r>
      <rPr>
        <sz val="9"/>
        <color indexed="8"/>
        <rFont val="宋体"/>
        <family val="0"/>
      </rPr>
      <t>元</t>
    </r>
    <r>
      <rPr>
        <sz val="9"/>
        <color indexed="8"/>
        <rFont val="Times New Roman"/>
        <family val="1"/>
      </rPr>
      <t>/</t>
    </r>
    <r>
      <rPr>
        <sz val="9"/>
        <color indexed="8"/>
        <rFont val="宋体"/>
        <family val="0"/>
      </rPr>
      <t>月</t>
    </r>
  </si>
  <si>
    <r>
      <rPr>
        <sz val="9"/>
        <rFont val="宋体"/>
        <family val="0"/>
      </rPr>
      <t>租用面积</t>
    </r>
  </si>
  <si>
    <t>1785</t>
  </si>
  <si>
    <r>
      <rPr>
        <sz val="9"/>
        <rFont val="宋体"/>
        <family val="0"/>
      </rPr>
      <t>质保金</t>
    </r>
  </si>
  <si>
    <r>
      <rPr>
        <sz val="9"/>
        <rFont val="宋体"/>
        <family val="0"/>
      </rPr>
      <t>营造全社会助残和残疾人自强的文明社会氛围（丰富残疾人精神文化生活，社会各界尊重、关爱、帮助残疾人）</t>
    </r>
  </si>
  <si>
    <r>
      <rPr>
        <sz val="9"/>
        <rFont val="宋体"/>
        <family val="0"/>
      </rPr>
      <t>活动次数</t>
    </r>
  </si>
  <si>
    <r>
      <rPr>
        <sz val="9"/>
        <rFont val="宋体"/>
        <family val="0"/>
      </rPr>
      <t>材料合格率</t>
    </r>
  </si>
  <si>
    <r>
      <rPr>
        <sz val="11"/>
        <color indexed="8"/>
        <rFont val="黑体"/>
        <family val="3"/>
      </rPr>
      <t>备注：</t>
    </r>
    <r>
      <rPr>
        <sz val="11"/>
        <color indexed="8"/>
        <rFont val="Times New Roman"/>
        <family val="1"/>
      </rPr>
      <t xml:space="preserve">
1.</t>
    </r>
    <r>
      <rPr>
        <sz val="11"/>
        <color indexed="8"/>
        <rFont val="黑体"/>
        <family val="3"/>
      </rPr>
      <t>预算项目绩效目标表由所有预算部门、预算单位公开。</t>
    </r>
    <r>
      <rPr>
        <sz val="11"/>
        <color indexed="8"/>
        <rFont val="Times New Roman"/>
        <family val="1"/>
      </rPr>
      <t xml:space="preserve">
2.</t>
    </r>
    <r>
      <rPr>
        <sz val="11"/>
        <color indexed="8"/>
        <rFont val="黑体"/>
        <family val="3"/>
      </rPr>
      <t>导出流程：由预算部门在预算管理一体化系统</t>
    </r>
    <r>
      <rPr>
        <sz val="11"/>
        <color indexed="8"/>
        <rFont val="Times New Roman"/>
        <family val="1"/>
      </rPr>
      <t>“</t>
    </r>
    <r>
      <rPr>
        <sz val="11"/>
        <color indexed="8"/>
        <rFont val="黑体"/>
        <family val="3"/>
      </rPr>
      <t>综合报表查询</t>
    </r>
    <r>
      <rPr>
        <sz val="11"/>
        <color indexed="8"/>
        <rFont val="Times New Roman"/>
        <family val="1"/>
      </rPr>
      <t>”-“</t>
    </r>
    <r>
      <rPr>
        <sz val="11"/>
        <color indexed="8"/>
        <rFont val="黑体"/>
        <family val="3"/>
      </rPr>
      <t>预算编制报表</t>
    </r>
    <r>
      <rPr>
        <sz val="11"/>
        <color indexed="8"/>
        <rFont val="Times New Roman"/>
        <family val="1"/>
      </rPr>
      <t>”-“</t>
    </r>
    <r>
      <rPr>
        <sz val="11"/>
        <color indexed="8"/>
        <rFont val="黑体"/>
        <family val="3"/>
      </rPr>
      <t>部门预算</t>
    </r>
    <r>
      <rPr>
        <sz val="11"/>
        <color indexed="8"/>
        <rFont val="Times New Roman"/>
        <family val="1"/>
      </rPr>
      <t>”-“</t>
    </r>
    <r>
      <rPr>
        <sz val="11"/>
        <color indexed="8"/>
        <rFont val="黑体"/>
        <family val="3"/>
      </rPr>
      <t>预算绩效报表</t>
    </r>
    <r>
      <rPr>
        <sz val="11"/>
        <color indexed="8"/>
        <rFont val="Times New Roman"/>
        <family val="1"/>
      </rPr>
      <t>”</t>
    </r>
    <r>
      <rPr>
        <sz val="11"/>
        <color indexed="8"/>
        <rFont val="黑体"/>
        <family val="3"/>
      </rPr>
      <t>，选中</t>
    </r>
    <r>
      <rPr>
        <sz val="11"/>
        <color indexed="8"/>
        <rFont val="Times New Roman"/>
        <family val="1"/>
      </rPr>
      <t>“</t>
    </r>
    <r>
      <rPr>
        <sz val="11"/>
        <color indexed="8"/>
        <rFont val="黑体"/>
        <family val="3"/>
      </rPr>
      <t>项目支出绩效表（上会）</t>
    </r>
    <r>
      <rPr>
        <sz val="11"/>
        <color indexed="8"/>
        <rFont val="Times New Roman"/>
        <family val="1"/>
      </rPr>
      <t>”</t>
    </r>
    <r>
      <rPr>
        <sz val="11"/>
        <color indexed="8"/>
        <rFont val="黑体"/>
        <family val="3"/>
      </rPr>
      <t>，显示本部门本单位项目绩效目标，在右上角点击</t>
    </r>
    <r>
      <rPr>
        <sz val="11"/>
        <color indexed="8"/>
        <rFont val="Times New Roman"/>
        <family val="1"/>
      </rPr>
      <t>“</t>
    </r>
    <r>
      <rPr>
        <sz val="11"/>
        <color indexed="8"/>
        <rFont val="黑体"/>
        <family val="3"/>
      </rPr>
      <t>导出</t>
    </r>
    <r>
      <rPr>
        <sz val="11"/>
        <color indexed="8"/>
        <rFont val="Times New Roman"/>
        <family val="1"/>
      </rPr>
      <t>”</t>
    </r>
    <r>
      <rPr>
        <sz val="11"/>
        <color indexed="8"/>
        <rFont val="黑体"/>
        <family val="3"/>
      </rPr>
      <t>。</t>
    </r>
  </si>
  <si>
    <t>表7</t>
  </si>
  <si>
    <t>部门整体支出绩效目标表</t>
  </si>
  <si>
    <t>部门名称</t>
  </si>
  <si>
    <t>年度主要任务</t>
  </si>
  <si>
    <t>任务名称</t>
  </si>
  <si>
    <t>主要内容</t>
  </si>
  <si>
    <t>残疾人技能培训和就业创业扶持</t>
  </si>
  <si>
    <t>对50名残疾人进行初级盲人按摩、盲人电脑、计算机文本处理与短视频制作（直播带货）培训，组织35名盲人参加按摩考试，组织全市就业指导员培训，通过培训，提高基层残疾人工作者能力，进一步改善残疾人生产生活状况，促进残疾人就业创业增收。对120户自主创业和现代农业残疾人就业创业进行扶持，对4名残疾人技能提升、9家超额安置残疾人就业、1家残疾人扶贫基地进行补助，通过一系列扶持和补助政策的实施，让残疾人树立自立自强的信心，让企业安置残疾人就业的积极性得到提高，鼓励残疾人自主提升职业技能水平。</t>
  </si>
  <si>
    <t>量服及规范化、信息化建设</t>
  </si>
  <si>
    <t>开展量服入户调研、慰问，精准掌握残疾人基本状况；在全市开展残疾人工作者培训，提高各级残疾人工作者服务残疾人的能力和水平；通过精准施策、精准监督、精准管理，使各级各部门实施的涉残政策落地落实，让残疾人得到更多实惠，从而提升全市残疾人幸福指数；为市残联门户网站、微信公众号等信息平台的正常运行提供保障，保障特种专业设备用车正常运行，为全市残疾人提供“量体裁衣”式个性化服务。</t>
  </si>
  <si>
    <t>残疾人组织建设</t>
  </si>
  <si>
    <t>支持5个残疾人专门协会及社会助残组织开展活动，夯实残疾人基层组织建设，增强基层组织力量，打通联系和服务残疾人的“最后一公里”。</t>
  </si>
  <si>
    <t>人员类、公用经费等运转类支出</t>
  </si>
  <si>
    <t>保障部门本级及下属2个预算单位人员类、公用经费等运转类支出</t>
  </si>
  <si>
    <t>“圆梦助学”工程</t>
  </si>
  <si>
    <t>拟向全市1000名残疾人大学新生和残疾人大学子女新生，按照3000——5000元/人标准发放助学金，通过项目的实施，切实减轻残疾人家庭负担，鼓励残疾人自立、自强、自信，让残疾人共享社会经济发展成果，增强残疾人获得感、幸福感、安全感。</t>
  </si>
  <si>
    <t>市残疾人文化艺术中心运行及励志文化广场提升改造项目</t>
  </si>
  <si>
    <t>安排经费保障市残疾人文化艺术中心正常运行，丰富残疾人精神文化生活，提高残疾人综合素质；励志文化广场提升改造项目进一步突出残疾励志文化，展现残疾人自强不息的精神风貌和人文关怀；通过项目的实施，引导和鼓励全社会都来关心、支持残疾人事业，形成理解、尊重、关心、帮助残疾人的良好社会风尚，促进“平等、参与、共享”目标的实现。</t>
  </si>
  <si>
    <t>残疾人康复救助</t>
  </si>
  <si>
    <t>向全市225名残疾儿童少年提供康复救助，向三区户籍接受康复手术和训练的残疾儿童少年发放交通生活补助；对全市符合国家及省人工耳蜗植入手术的听力残疾儿童术前筛查检查补助；开展“辅助器具进校园”试点工作；创建孤独症儿童康复区域中心，保障辅具中心正常运行，深入基层开展残疾人精准基本康复服务，加强康复知识宣传，努力提高受助残疾人生活自理和社会参与能力，让残疾人更快融入社会，让社会满意。</t>
  </si>
  <si>
    <t>联系帮扶村工作经费</t>
  </si>
  <si>
    <t>为驻村工作人员驻村期间补助补贴、交通费、慰问走访、外出学习等提供经费保障，从而保障我会驻泸县福集镇螺丝山村1名工作人员驻村期间正常开展工作，协助各级政府带领全村村民实现共同富裕。</t>
  </si>
  <si>
    <t>残疾人维权</t>
  </si>
  <si>
    <t>拟对全市1200名残疾人进行慰问，对110名特别困难残疾人进行紧急救助和法律援助，帮助困难残疾人温暖过冬、欢乐过年，将党和政府的温暖送到残疾人手中。</t>
  </si>
  <si>
    <t>残疾人宣传文化</t>
  </si>
  <si>
    <t>组织残疾人文化艺术等活动满足残疾人的精神文化需求，落实与相关媒体的宣传合作，督促各媒体达成宣传指标采取与媒体合作等多种方式开展残疾人事业宣传，开展励志报告团的宣讲活动，营造扶残助残的良好氛围。</t>
  </si>
  <si>
    <t>残疾人体育</t>
  </si>
  <si>
    <t>组织残疾运动员参加四川省第十届残疾人运动会暨第五届特殊奥林匹克运动会，发现、培养和输送具有良好思想品德、文化素养的高水平体育后备人才，对获奖运动员给予奖励，进一步稳固我市体育竞技成绩，促进我市竞技体育全面、协调、健康、可持续发展。</t>
  </si>
  <si>
    <t>残疾人集中托养</t>
  </si>
  <si>
    <t>对30名残疾学员开展阳光家园计划市本级集中托养服务，保障残疾人托养服务中心的正常运行，切实减轻残疾人家庭负担，同时还能减轻服务对象的障碍情况，很好地挖掘残疾人的潜能，达到明显的效果。</t>
  </si>
  <si>
    <t>年度部门整体支出预算（万元）</t>
  </si>
  <si>
    <t>资金总额</t>
  </si>
  <si>
    <t>财政拨款</t>
  </si>
  <si>
    <t>其他资金</t>
  </si>
  <si>
    <t>年度总体目标</t>
  </si>
  <si>
    <t>紧紧围绕“深入推进‘量体裁衣’式个性化服务、为残疾人谋幸福”这个中心任务，以精心实施“惠残民生工程”为重点，为全市0-14岁残疾儿童少年开展康复训练，并为符合条件的三区残疾儿童手术、康复训练提供交通生活补助；开展“辅助器具进校园”试点工作；为全市今年参加高考并被录取的残疾大学新生和残疾人子女大学新生发放助学补助；多种形式开展残疾人职业技能培训和自主创业扶持；开展阳光家园计划市本级集中托养服务；加强残疾人维权建设，对全市部分残疾人进行慰问和发放紧急救助补贴；加强残疾人组织建设，确保2022年“市残疾人文化艺术中心”正常运行；组队参加省第十届残疾人运动会、省残疾人文化艺术节力争取得佳绩；实施残疾人励志广场提升改造工程；通过一系列项目的实施，切实提高全市残疾人生活质量，提高残疾人综合素质，营造全社会尊重、关爱、帮助残疾人浓厚氛围，促进我市残疾人事业高质量发展。</t>
  </si>
  <si>
    <t>年度绩效指标</t>
  </si>
  <si>
    <t>一级指标</t>
  </si>
  <si>
    <t>二级指标</t>
  </si>
  <si>
    <t>三级指标</t>
  </si>
  <si>
    <t>指标值（包含数字及文字描述）</t>
  </si>
  <si>
    <t>产出指标</t>
  </si>
  <si>
    <t>数量指标</t>
  </si>
  <si>
    <t>就业指导员培训人数</t>
  </si>
  <si>
    <t>＝20人</t>
  </si>
  <si>
    <t>开展残疾人艺术团演出场数</t>
  </si>
  <si>
    <t>≥1场</t>
  </si>
  <si>
    <t>开展康复培训期数</t>
  </si>
  <si>
    <t>≥4期</t>
  </si>
  <si>
    <t>康复救助残疾儿童人数</t>
  </si>
  <si>
    <t>≥225名</t>
  </si>
  <si>
    <t>康复救助残疾儿童训练时间</t>
  </si>
  <si>
    <t>≥6月</t>
  </si>
  <si>
    <t>盲人医疗按摩考试与继续教育人数</t>
  </si>
  <si>
    <t>＝35人</t>
  </si>
  <si>
    <t>派驻村干部人数</t>
  </si>
  <si>
    <t>＝1人</t>
  </si>
  <si>
    <t>聘用人员及购买劳务人员个数</t>
  </si>
  <si>
    <t>＝24人</t>
  </si>
  <si>
    <t>签约新闻媒体数量</t>
  </si>
  <si>
    <t>≥3家</t>
  </si>
  <si>
    <t>人工耳蜗术前筛查检查人数</t>
  </si>
  <si>
    <t>≤10人</t>
  </si>
  <si>
    <t>托养学员工疗、农疗次数</t>
  </si>
  <si>
    <t>≥12场次</t>
  </si>
  <si>
    <t>托养学员人数</t>
  </si>
  <si>
    <t>≥30人</t>
  </si>
  <si>
    <t>完成行政执法检查、就业状况、社会用工调查企业数</t>
  </si>
  <si>
    <t>≤12家</t>
  </si>
  <si>
    <t>慰问残疾儿童人数</t>
  </si>
  <si>
    <t>温暖万家行慰问残疾人人数</t>
  </si>
  <si>
    <t>≥1200人</t>
  </si>
  <si>
    <t>新闻媒体宣传次数</t>
  </si>
  <si>
    <t>≥90次/年</t>
  </si>
  <si>
    <t>安装充电桩个数</t>
  </si>
  <si>
    <t>＝4个</t>
  </si>
  <si>
    <t>补助残疾人大学新生和残疾人子女大学新生人数</t>
  </si>
  <si>
    <t>≥1000人</t>
  </si>
  <si>
    <t>残疾儿童康复训练交通生活补助人数</t>
  </si>
  <si>
    <t>≥300名</t>
  </si>
  <si>
    <t>残疾人技能培训天数</t>
  </si>
  <si>
    <t>＝30天</t>
  </si>
  <si>
    <t>残疾人就业扶贫基地补助家数</t>
  </si>
  <si>
    <t>≥1家</t>
  </si>
  <si>
    <t>残疾人职业技能培训人数</t>
  </si>
  <si>
    <t>＝50人</t>
  </si>
  <si>
    <t>残疾人专门协会个数</t>
  </si>
  <si>
    <t>＝5个</t>
  </si>
  <si>
    <t>残疾人自主创业和现代农业项目扶持户数</t>
  </si>
  <si>
    <t>≤120户</t>
  </si>
  <si>
    <t>超额安置残疾人企业补助家数</t>
  </si>
  <si>
    <t>≥9家</t>
  </si>
  <si>
    <t>发放辅具器具数量</t>
  </si>
  <si>
    <t>≥100件</t>
  </si>
  <si>
    <t>辅具进校园试点区县个数</t>
  </si>
  <si>
    <t>＝2个</t>
  </si>
  <si>
    <t>监管康复训练机构数量</t>
  </si>
  <si>
    <t>≥24家</t>
  </si>
  <si>
    <t>紧急救助残疾人人数</t>
  </si>
  <si>
    <t>≥110人</t>
  </si>
  <si>
    <t>质量指标</t>
  </si>
  <si>
    <t>残疾儿童康复有效率</t>
  </si>
  <si>
    <t>≥90%</t>
  </si>
  <si>
    <t>各类补助补贴发放资金到位率</t>
  </si>
  <si>
    <t>＝100%</t>
  </si>
  <si>
    <t>各类培训合格率</t>
  </si>
  <si>
    <t>≥98%</t>
  </si>
  <si>
    <t>购置产品合格率</t>
  </si>
  <si>
    <t>项目经费使用合规率</t>
  </si>
  <si>
    <t>时效指标</t>
  </si>
  <si>
    <t>项目完成时间</t>
  </si>
  <si>
    <t>≤12月</t>
  </si>
  <si>
    <t>效益指标</t>
  </si>
  <si>
    <t>社会效益指标</t>
  </si>
  <si>
    <t>残疾人家庭经济支出（高:减轻残疾人家庭生活负担）</t>
  </si>
  <si>
    <t>定性</t>
  </si>
  <si>
    <t>残疾人事业与经济社会协调发展（高：残疾人基本生活水平得到明显改善，健康状况得到改善，社会保障得到夯实，残疾人平等参与的环境更加友好。）</t>
  </si>
  <si>
    <t>残疾人运动员的身体素质（高：对残疾人运动员采取个性化的专项训练，配备专业指导教练，残疾人运动员身体素质不断增强，竞技水平不断提升）</t>
  </si>
  <si>
    <t>关心、理解、支持残疾人的社会氛围（高：常态化开展涉残项目，持续为残疾人办实事）</t>
  </si>
  <si>
    <t>关心残疾人和助残扶残社会氛围（高：社会、单位、组织、群众等全部知晓涉残政策，积极主动参与残疾人事业发展）</t>
  </si>
  <si>
    <t>提升残疾人享有公共文化服务（高：常态化开展各类活动，丰富残疾人精神文化生活，残疾人公共文化服务质量显著提升）</t>
  </si>
  <si>
    <t>泸州残疾人体育竞技水平（高：培养残疾人运动员队伍，提升残疾人的运动水平，残疾人身体素质不断提高，残疾人体育赛事氛围的不断浓厚，赛事影响力不断扩大）</t>
  </si>
  <si>
    <t>可持续发展指标</t>
  </si>
  <si>
    <t>残疾人事业与经济社会协调发展（高：通过新闻宣传、社会宣传、网络宣传、文艺宣传等多种途径营造社会助残扶残良好氛围。）</t>
  </si>
  <si>
    <t>残疾人事业与经济社会协调发展（高：残疾人基本生活水平明显提高，社会保障得到夯实，残疾人平等参与的环境更加友好）</t>
  </si>
  <si>
    <t>可持续影响指标</t>
  </si>
  <si>
    <t>建立残联与残疾人的桥梁（高：经常性开展活动，深入了解残疾群众思想、生活状况，建立残联与残疾人桥梁作用显著提升）</t>
  </si>
  <si>
    <t>推动残疾人事业发展（高：积极发挥协会桥梁纽带作用，积极解决残疾人需求，有序推进各项工作）</t>
  </si>
  <si>
    <t>满意度指标</t>
  </si>
  <si>
    <t>服务对象满意度指标</t>
  </si>
  <si>
    <t>得到残联提供各类服务残疾人满意度</t>
  </si>
  <si>
    <t>帮扶对象满意度指标</t>
  </si>
  <si>
    <t>得到各类扶持和帮助残疾人满意度</t>
  </si>
  <si>
    <t>成本指标</t>
  </si>
  <si>
    <t>经济成本指标</t>
  </si>
  <si>
    <t>超额安置残疾人企业补助标准</t>
  </si>
  <si>
    <t>＝2000元/人·次</t>
  </si>
  <si>
    <t>充电桩成本控制价</t>
  </si>
  <si>
    <t>≤55000元/个</t>
  </si>
  <si>
    <t>户外LED大屏建设工程</t>
  </si>
  <si>
    <t>≤50万元</t>
  </si>
  <si>
    <t>康复中心大楼物管收费标准</t>
  </si>
  <si>
    <t>＝4.8元/平方米</t>
  </si>
  <si>
    <t>励志文化广场提升改造工程控制价</t>
  </si>
  <si>
    <t>≤150万元</t>
  </si>
  <si>
    <t>聘用人员、购买劳务人员标准</t>
  </si>
  <si>
    <t>≤60000元/人年</t>
  </si>
  <si>
    <t>人工耳蜗术前筛查检查补助标准</t>
  </si>
  <si>
    <t>≤3500元/人</t>
  </si>
  <si>
    <t>省艺术团演出每个节目收费标准</t>
  </si>
  <si>
    <t>≤9000元/个</t>
  </si>
  <si>
    <t>特种设备用车（辅具车）年定额标</t>
  </si>
  <si>
    <t>≤60000元/年</t>
  </si>
  <si>
    <t>托养中心学员包干经费标准</t>
  </si>
  <si>
    <t>＝14000元/人年</t>
  </si>
  <si>
    <t>温暖万家行慰问标准</t>
  </si>
  <si>
    <t>≤1000元/人</t>
  </si>
  <si>
    <t>现代农业扶持补助标准</t>
  </si>
  <si>
    <t>≤15000元/户</t>
  </si>
  <si>
    <t>运动员单项获奖奖牌奖励标准</t>
  </si>
  <si>
    <t>≤10000元/块</t>
  </si>
  <si>
    <t>专科学生直接补助标准</t>
  </si>
  <si>
    <t>＝3000元/人</t>
  </si>
  <si>
    <t>本科及以上学生直接补助标准</t>
  </si>
  <si>
    <t>＝5000元/人</t>
  </si>
  <si>
    <t>残疾儿童康复救助标准</t>
  </si>
  <si>
    <t>≤20000元/人年</t>
  </si>
  <si>
    <t>残疾儿童康复手术交通生活补助</t>
  </si>
  <si>
    <t>＝800元/人</t>
  </si>
  <si>
    <t>残疾儿童康复训练交通生活补助</t>
  </si>
  <si>
    <t>≤300元/人*月</t>
  </si>
  <si>
    <t>残疾人技能提升补助标准</t>
  </si>
  <si>
    <t>＝5000元/户</t>
  </si>
  <si>
    <t>残疾人紧急救助标准</t>
  </si>
  <si>
    <t>残疾人就业扶贫基地补助标准</t>
  </si>
  <si>
    <t>＝30000元/户</t>
  </si>
  <si>
    <t>自主创业扶持金补助标准</t>
  </si>
  <si>
    <t>备注：
1.部门整体支出绩效目标表由预算部门公开，部门下属预算单位不公开。
2.导出流程：由预算部门在预算管理一体化系统“综合报表查询”-“预算编制报表”-“部门预算”-“预算绩效报表”，选中“部门整体支出绩效目标表”，显示本部门整体绩效目标，在右上角点击“导出”。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</si>
</sst>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quot;年&quot;mm&quot;月&quot;dd&quot;日&quot;"/>
  </numFmts>
  <fonts count="70">
    <font>
      <sz val="9"/>
      <color indexed="8"/>
      <name val="宋体"/>
      <family val="0"/>
    </font>
    <font>
      <sz val="11"/>
      <name val="宋体"/>
      <family val="0"/>
    </font>
    <font>
      <sz val="15"/>
      <color indexed="8"/>
      <name val="黑体"/>
      <family val="3"/>
    </font>
    <font>
      <sz val="10"/>
      <color indexed="8"/>
      <name val="宋体"/>
      <family val="0"/>
    </font>
    <font>
      <sz val="9"/>
      <color indexed="8"/>
      <name val="SimSun"/>
      <family val="0"/>
    </font>
    <font>
      <sz val="10"/>
      <color indexed="8"/>
      <name val="黑体"/>
      <family val="3"/>
    </font>
    <font>
      <sz val="11"/>
      <color indexed="8"/>
      <name val="宋体"/>
      <family val="0"/>
    </font>
    <font>
      <sz val="11"/>
      <color indexed="8"/>
      <name val="黑体"/>
      <family val="3"/>
    </font>
    <font>
      <sz val="9"/>
      <color indexed="8"/>
      <name val="Times New Roman"/>
      <family val="1"/>
    </font>
    <font>
      <sz val="15"/>
      <color indexed="8"/>
      <name val="Times New Roman"/>
      <family val="1"/>
    </font>
    <font>
      <sz val="11"/>
      <color indexed="8"/>
      <name val="Times New Roman"/>
      <family val="1"/>
    </font>
    <font>
      <sz val="9"/>
      <name val="Times New Roman"/>
      <family val="1"/>
    </font>
    <font>
      <sz val="10"/>
      <name val="Times New Roman"/>
      <family val="1"/>
    </font>
    <font>
      <sz val="10"/>
      <color indexed="8"/>
      <name val="Times New Roman"/>
      <family val="1"/>
    </font>
    <font>
      <sz val="9"/>
      <name val="宋体"/>
      <family val="0"/>
    </font>
    <font>
      <b/>
      <sz val="14"/>
      <color indexed="8"/>
      <name val="宋体"/>
      <family val="0"/>
    </font>
    <font>
      <sz val="11"/>
      <name val="Times New Roman"/>
      <family val="1"/>
    </font>
    <font>
      <sz val="12"/>
      <name val="Times New Roman"/>
      <family val="1"/>
    </font>
    <font>
      <b/>
      <sz val="22"/>
      <name val="楷体"/>
      <family val="3"/>
    </font>
    <font>
      <b/>
      <sz val="36"/>
      <name val="方正小标宋简体"/>
      <family val="0"/>
    </font>
    <font>
      <b/>
      <sz val="18"/>
      <name val="Times New Roman"/>
      <family val="1"/>
    </font>
    <font>
      <sz val="11"/>
      <color indexed="9"/>
      <name val="宋体"/>
      <family val="0"/>
    </font>
    <font>
      <sz val="11"/>
      <color indexed="17"/>
      <name val="宋体"/>
      <family val="0"/>
    </font>
    <font>
      <sz val="11"/>
      <color indexed="62"/>
      <name val="宋体"/>
      <family val="0"/>
    </font>
    <font>
      <b/>
      <sz val="11"/>
      <color indexed="9"/>
      <name val="宋体"/>
      <family val="0"/>
    </font>
    <font>
      <b/>
      <sz val="13"/>
      <color indexed="54"/>
      <name val="宋体"/>
      <family val="0"/>
    </font>
    <font>
      <b/>
      <sz val="11"/>
      <color indexed="63"/>
      <name val="宋体"/>
      <family val="0"/>
    </font>
    <font>
      <sz val="11"/>
      <color indexed="16"/>
      <name val="宋体"/>
      <family val="0"/>
    </font>
    <font>
      <sz val="11"/>
      <color indexed="19"/>
      <name val="宋体"/>
      <family val="0"/>
    </font>
    <font>
      <b/>
      <sz val="11"/>
      <color indexed="53"/>
      <name val="宋体"/>
      <family val="0"/>
    </font>
    <font>
      <b/>
      <sz val="15"/>
      <color indexed="54"/>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sz val="11"/>
      <color indexed="53"/>
      <name val="宋体"/>
      <family val="0"/>
    </font>
    <font>
      <b/>
      <sz val="11"/>
      <color indexed="8"/>
      <name val="宋体"/>
      <family val="0"/>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5"/>
      <color rgb="FF000000"/>
      <name val="黑体"/>
      <family val="3"/>
    </font>
    <font>
      <sz val="10"/>
      <color rgb="FF000000"/>
      <name val="宋体"/>
      <family val="0"/>
    </font>
    <font>
      <sz val="9"/>
      <color rgb="FF000000"/>
      <name val="SimSun"/>
      <family val="0"/>
    </font>
    <font>
      <sz val="11"/>
      <color theme="1"/>
      <name val="宋体"/>
      <family val="0"/>
    </font>
    <font>
      <sz val="10"/>
      <color theme="1"/>
      <name val="宋体"/>
      <family val="0"/>
    </font>
    <font>
      <sz val="15"/>
      <color rgb="FF000000"/>
      <name val="Times New Roman"/>
      <family val="1"/>
    </font>
    <font>
      <sz val="11"/>
      <color rgb="FF000000"/>
      <name val="Times New Roman"/>
      <family val="1"/>
    </font>
    <font>
      <sz val="9"/>
      <color rgb="FF000000"/>
      <name val="Times New Roman"/>
      <family val="1"/>
    </font>
    <font>
      <sz val="10"/>
      <color rgb="FF000000"/>
      <name val="Times New Roman"/>
      <family val="1"/>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right style="thin">
        <color rgb="FF000000"/>
      </right>
      <top style="thin">
        <color rgb="FF000000"/>
      </top>
      <bottom style="thin">
        <color rgb="FF000000"/>
      </bottom>
    </border>
    <border>
      <left/>
      <right>
        <color indexed="63"/>
      </right>
      <top style="thin">
        <color rgb="FF000000"/>
      </top>
      <bottom style="thin">
        <color rgb="FF000000"/>
      </bottom>
    </border>
    <border>
      <left>
        <color indexed="63"/>
      </left>
      <right/>
      <top style="thin">
        <color rgb="FF000000"/>
      </top>
      <bottom style="thin">
        <color rgb="FF000000"/>
      </bottom>
    </border>
    <border>
      <left>
        <color indexed="63"/>
      </left>
      <right style="thin">
        <color rgb="FF000000"/>
      </right>
      <top style="thin">
        <color rgb="FF000000"/>
      </top>
      <bottom style="thin">
        <color rgb="FF000000"/>
      </bottom>
    </border>
    <border>
      <left/>
      <right>
        <color indexed="63"/>
      </right>
      <top style="thin">
        <color rgb="FF000000"/>
      </top>
      <bottom/>
    </border>
    <border>
      <left>
        <color indexed="63"/>
      </left>
      <right style="thin">
        <color rgb="FF000000"/>
      </right>
      <top style="thin">
        <color rgb="FF000000"/>
      </top>
      <bottom/>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style="thin"/>
      <bottom style="thin"/>
    </border>
    <border>
      <left/>
      <right style="thin"/>
      <top style="thin"/>
      <bottom style="thin"/>
    </border>
    <border>
      <left style="thin"/>
      <right>
        <color indexed="63"/>
      </right>
      <top style="thin"/>
      <bottom style="thin"/>
    </border>
    <border>
      <left>
        <color indexed="63"/>
      </left>
      <right style="thin"/>
      <top style="thin"/>
      <bottom style="thin"/>
    </border>
    <border>
      <left/>
      <right style="thin">
        <color rgb="FF000000"/>
      </right>
      <top style="thin">
        <color rgb="FF000000"/>
      </top>
      <bottom/>
    </border>
    <border>
      <left style="thin">
        <color rgb="FFFFFFFF"/>
      </left>
      <right style="thin">
        <color rgb="FFFFFFFF"/>
      </right>
      <top/>
      <bottom/>
    </border>
    <border>
      <left style="thin">
        <color rgb="FFFFFFFF"/>
      </left>
      <right/>
      <top/>
      <bottom/>
    </border>
    <border>
      <left/>
      <right style="thin">
        <color rgb="FFFFFFFF"/>
      </right>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style="thin">
        <color indexed="8"/>
      </top>
      <bottom>
        <color indexed="63"/>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right style="thin">
        <color indexed="8"/>
      </right>
      <top style="thin">
        <color indexed="8"/>
      </top>
      <bottom/>
    </border>
    <border>
      <left style="thin"/>
      <right/>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7" borderId="2" applyNumberFormat="0" applyFont="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46" fillId="0" borderId="0">
      <alignment vertical="center"/>
      <protection/>
    </xf>
    <xf numFmtId="0" fontId="40" fillId="0" borderId="0">
      <alignment vertical="center"/>
      <protection/>
    </xf>
    <xf numFmtId="0" fontId="46" fillId="0" borderId="0">
      <alignment vertical="center"/>
      <protection/>
    </xf>
  </cellStyleXfs>
  <cellXfs count="156">
    <xf numFmtId="0" fontId="0" fillId="0" borderId="0" xfId="0" applyNumberFormat="1" applyFont="1" applyFill="1" applyBorder="1" applyAlignment="1" applyProtection="1">
      <alignment/>
      <protection/>
    </xf>
    <xf numFmtId="0" fontId="60"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0" xfId="0" applyFont="1" applyFill="1" applyBorder="1" applyAlignment="1">
      <alignment vertical="center" wrapText="1"/>
    </xf>
    <xf numFmtId="0" fontId="61" fillId="0" borderId="9"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61" fillId="0" borderId="12" xfId="0" applyFont="1" applyFill="1" applyBorder="1" applyAlignment="1">
      <alignment horizontal="left" vertical="center" wrapText="1"/>
    </xf>
    <xf numFmtId="0" fontId="61" fillId="0" borderId="14"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7"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61" fillId="0" borderId="19" xfId="0" applyFont="1" applyFill="1" applyBorder="1" applyAlignment="1">
      <alignment horizontal="left" vertical="center" wrapText="1"/>
    </xf>
    <xf numFmtId="0" fontId="61" fillId="0" borderId="12" xfId="0" applyFont="1" applyFill="1" applyBorder="1" applyAlignment="1">
      <alignment horizontal="center" vertical="center" wrapText="1"/>
    </xf>
    <xf numFmtId="4" fontId="61" fillId="0" borderId="12" xfId="0" applyNumberFormat="1" applyFont="1" applyFill="1" applyBorder="1" applyAlignment="1">
      <alignment horizontal="center" vertical="center" wrapText="1"/>
    </xf>
    <xf numFmtId="0" fontId="61" fillId="0" borderId="20"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61" fillId="0" borderId="22" xfId="0" applyFont="1" applyFill="1" applyBorder="1" applyAlignment="1">
      <alignment horizontal="center" vertical="center" wrapText="1"/>
    </xf>
    <xf numFmtId="0" fontId="5" fillId="0" borderId="0" xfId="0" applyNumberFormat="1" applyFont="1" applyFill="1" applyBorder="1" applyAlignment="1" applyProtection="1">
      <alignment horizontal="right" vertical="center"/>
      <protection/>
    </xf>
    <xf numFmtId="0" fontId="63" fillId="0" borderId="0" xfId="0" applyFont="1" applyFill="1" applyBorder="1" applyAlignment="1">
      <alignment vertical="center"/>
    </xf>
    <xf numFmtId="0" fontId="63" fillId="0" borderId="0" xfId="0" applyFont="1" applyFill="1" applyBorder="1" applyAlignment="1">
      <alignment vertical="center"/>
    </xf>
    <xf numFmtId="0" fontId="64" fillId="0" borderId="23" xfId="64" applyFont="1" applyFill="1" applyBorder="1" applyAlignment="1">
      <alignment horizontal="center" vertical="center" wrapText="1"/>
      <protection/>
    </xf>
    <xf numFmtId="0" fontId="64" fillId="0" borderId="24" xfId="64" applyFont="1" applyFill="1" applyBorder="1" applyAlignment="1">
      <alignment horizontal="center" vertical="center" wrapText="1"/>
      <protection/>
    </xf>
    <xf numFmtId="0" fontId="62" fillId="0" borderId="13"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1" fillId="0" borderId="25" xfId="0" applyFont="1" applyFill="1" applyBorder="1" applyAlignment="1">
      <alignment horizontal="center" vertical="center" wrapText="1"/>
    </xf>
    <xf numFmtId="0" fontId="61" fillId="0" borderId="26" xfId="0" applyFont="1" applyFill="1" applyBorder="1" applyAlignment="1">
      <alignment horizontal="center" vertical="center" wrapText="1"/>
    </xf>
    <xf numFmtId="0" fontId="61" fillId="0" borderId="19" xfId="0" applyFont="1" applyFill="1" applyBorder="1" applyAlignment="1">
      <alignment horizontal="center" vertical="center" wrapText="1"/>
    </xf>
    <xf numFmtId="0" fontId="62" fillId="0" borderId="12"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left" vertical="center" wrapText="1"/>
      <protection/>
    </xf>
    <xf numFmtId="0" fontId="7" fillId="0" borderId="0" xfId="0" applyNumberFormat="1" applyFont="1" applyFill="1" applyBorder="1" applyAlignment="1" applyProtection="1">
      <alignment horizontal="left" vertical="center" wrapText="1"/>
      <protection/>
    </xf>
    <xf numFmtId="0" fontId="62" fillId="0" borderId="27"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12" xfId="0" applyFont="1" applyFill="1" applyBorder="1" applyAlignment="1">
      <alignment horizontal="center" vertical="center" wrapText="1"/>
    </xf>
    <xf numFmtId="176" fontId="8" fillId="0" borderId="0" xfId="0" applyNumberFormat="1" applyFont="1" applyFill="1" applyBorder="1" applyAlignment="1" applyProtection="1">
      <alignment horizontal="center" vertical="center" wrapText="1"/>
      <protection/>
    </xf>
    <xf numFmtId="176" fontId="65" fillId="0" borderId="0" xfId="0" applyNumberFormat="1" applyFont="1" applyFill="1" applyBorder="1" applyAlignment="1">
      <alignment horizontal="center" vertical="center" wrapText="1"/>
    </xf>
    <xf numFmtId="176" fontId="66" fillId="0" borderId="28" xfId="0" applyNumberFormat="1" applyFont="1" applyFill="1" applyBorder="1" applyAlignment="1">
      <alignment horizontal="center" vertical="center" wrapText="1"/>
    </xf>
    <xf numFmtId="176" fontId="67" fillId="0" borderId="9" xfId="0" applyNumberFormat="1" applyFont="1" applyFill="1" applyBorder="1" applyAlignment="1">
      <alignment horizontal="center" vertical="center" wrapText="1"/>
    </xf>
    <xf numFmtId="176" fontId="67" fillId="0" borderId="12" xfId="0" applyNumberFormat="1" applyFont="1" applyFill="1" applyBorder="1" applyAlignment="1">
      <alignment horizontal="center" vertical="center" wrapText="1"/>
    </xf>
    <xf numFmtId="176" fontId="67" fillId="0" borderId="12" xfId="0" applyNumberFormat="1" applyFont="1" applyFill="1" applyBorder="1" applyAlignment="1">
      <alignment horizontal="center" vertical="center" wrapText="1"/>
    </xf>
    <xf numFmtId="176" fontId="11" fillId="0" borderId="20" xfId="0" applyNumberFormat="1" applyFont="1" applyFill="1" applyBorder="1" applyAlignment="1">
      <alignment horizontal="center" vertical="center" wrapText="1"/>
    </xf>
    <xf numFmtId="176" fontId="12" fillId="0" borderId="12" xfId="0" applyNumberFormat="1" applyFont="1" applyFill="1" applyBorder="1" applyAlignment="1">
      <alignment horizontal="center" vertical="center" wrapText="1"/>
    </xf>
    <xf numFmtId="176" fontId="11" fillId="0" borderId="21" xfId="0" applyNumberFormat="1" applyFont="1" applyFill="1" applyBorder="1" applyAlignment="1">
      <alignment horizontal="center" vertical="center" wrapText="1"/>
    </xf>
    <xf numFmtId="176" fontId="11" fillId="0" borderId="22" xfId="0" applyNumberFormat="1" applyFont="1" applyFill="1" applyBorder="1" applyAlignment="1">
      <alignment horizontal="center" vertical="center" wrapText="1"/>
    </xf>
    <xf numFmtId="176" fontId="13" fillId="0" borderId="0" xfId="0" applyNumberFormat="1" applyFont="1" applyFill="1" applyBorder="1" applyAlignment="1" applyProtection="1">
      <alignment horizontal="center" vertical="center" wrapText="1"/>
      <protection/>
    </xf>
    <xf numFmtId="176" fontId="68" fillId="0" borderId="29" xfId="0" applyNumberFormat="1" applyFont="1" applyFill="1" applyBorder="1" applyAlignment="1">
      <alignment horizontal="center" vertical="center" wrapText="1"/>
    </xf>
    <xf numFmtId="176" fontId="68" fillId="0" borderId="0" xfId="0" applyNumberFormat="1" applyFont="1" applyFill="1" applyBorder="1" applyAlignment="1">
      <alignment horizontal="center" vertical="center" wrapText="1"/>
    </xf>
    <xf numFmtId="176" fontId="68" fillId="0" borderId="30" xfId="0" applyNumberFormat="1" applyFont="1" applyFill="1" applyBorder="1" applyAlignment="1">
      <alignment horizontal="center" vertical="center" wrapText="1"/>
    </xf>
    <xf numFmtId="176" fontId="11" fillId="0" borderId="31" xfId="63" applyNumberFormat="1" applyFont="1" applyBorder="1" applyAlignment="1">
      <alignment horizontal="center" vertical="center" wrapText="1"/>
      <protection/>
    </xf>
    <xf numFmtId="176" fontId="11" fillId="0" borderId="32" xfId="63" applyNumberFormat="1" applyFont="1" applyBorder="1" applyAlignment="1">
      <alignment horizontal="center" vertical="center" wrapText="1"/>
      <protection/>
    </xf>
    <xf numFmtId="176" fontId="67" fillId="0" borderId="32" xfId="63" applyNumberFormat="1" applyFont="1" applyBorder="1" applyAlignment="1">
      <alignment horizontal="center" vertical="center" wrapText="1"/>
      <protection/>
    </xf>
    <xf numFmtId="176" fontId="67" fillId="0" borderId="10" xfId="63" applyNumberFormat="1" applyFont="1" applyBorder="1" applyAlignment="1">
      <alignment horizontal="center" vertical="center" wrapText="1"/>
      <protection/>
    </xf>
    <xf numFmtId="176" fontId="11" fillId="0" borderId="10" xfId="63" applyNumberFormat="1" applyFont="1" applyBorder="1" applyAlignment="1">
      <alignment horizontal="center" vertical="center" wrapText="1"/>
      <protection/>
    </xf>
    <xf numFmtId="176" fontId="11" fillId="0" borderId="32" xfId="63" applyNumberFormat="1" applyFont="1" applyBorder="1" applyAlignment="1">
      <alignment horizontal="center" vertical="center" wrapText="1"/>
      <protection/>
    </xf>
    <xf numFmtId="176" fontId="11" fillId="0" borderId="9" xfId="63" applyNumberFormat="1" applyFont="1" applyBorder="1" applyAlignment="1">
      <alignment horizontal="center" vertical="center" wrapText="1"/>
      <protection/>
    </xf>
    <xf numFmtId="176" fontId="14" fillId="0" borderId="10" xfId="63" applyNumberFormat="1" applyFont="1" applyBorder="1" applyAlignment="1">
      <alignment horizontal="center" vertical="center" wrapText="1"/>
      <protection/>
    </xf>
    <xf numFmtId="176" fontId="11" fillId="0" borderId="33" xfId="0" applyNumberFormat="1" applyFont="1" applyFill="1" applyBorder="1" applyAlignment="1">
      <alignment horizontal="center" vertical="center" wrapText="1"/>
    </xf>
    <xf numFmtId="176" fontId="11" fillId="0" borderId="10" xfId="0" applyNumberFormat="1" applyFont="1" applyFill="1" applyBorder="1" applyAlignment="1">
      <alignment horizontal="center" vertical="center" wrapText="1"/>
    </xf>
    <xf numFmtId="176" fontId="67" fillId="0" borderId="10" xfId="0" applyNumberFormat="1" applyFont="1" applyFill="1" applyBorder="1" applyAlignment="1">
      <alignment horizontal="center" vertical="center" wrapText="1"/>
    </xf>
    <xf numFmtId="176" fontId="11" fillId="0" borderId="34" xfId="0" applyNumberFormat="1" applyFont="1" applyFill="1" applyBorder="1" applyAlignment="1">
      <alignment horizontal="center" vertical="center" wrapText="1"/>
    </xf>
    <xf numFmtId="176" fontId="11" fillId="0" borderId="35" xfId="0" applyNumberFormat="1" applyFont="1" applyFill="1" applyBorder="1" applyAlignment="1">
      <alignment horizontal="center" vertical="center" wrapText="1"/>
    </xf>
    <xf numFmtId="176" fontId="10" fillId="0" borderId="0" xfId="0" applyNumberFormat="1" applyFont="1" applyFill="1" applyBorder="1" applyAlignment="1" applyProtection="1">
      <alignment horizontal="left" vertical="center" wrapText="1"/>
      <protection/>
    </xf>
    <xf numFmtId="0" fontId="0" fillId="0" borderId="0" xfId="0" applyFont="1" applyFill="1" applyAlignment="1" applyProtection="1">
      <alignment horizontal="right" vertical="center"/>
      <protection/>
    </xf>
    <xf numFmtId="0" fontId="0" fillId="0" borderId="0" xfId="0" applyFont="1" applyFill="1" applyAlignment="1" applyProtection="1">
      <alignment horizontal="center" vertical="center" wrapText="1"/>
      <protection/>
    </xf>
    <xf numFmtId="0" fontId="15" fillId="0" borderId="0" xfId="0" applyFont="1" applyFill="1" applyAlignment="1" applyProtection="1">
      <alignment horizontal="center" vertical="center"/>
      <protection/>
    </xf>
    <xf numFmtId="0" fontId="14" fillId="0" borderId="36" xfId="0" applyFont="1" applyBorder="1" applyAlignment="1">
      <alignment horizontal="left" vertical="center" wrapText="1"/>
    </xf>
    <xf numFmtId="0" fontId="14" fillId="0" borderId="36"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12" xfId="0" applyFont="1" applyBorder="1" applyAlignment="1">
      <alignment horizontal="left" vertical="center" wrapText="1"/>
    </xf>
    <xf numFmtId="0" fontId="0" fillId="0" borderId="12" xfId="0" applyNumberFormat="1" applyFont="1" applyFill="1" applyBorder="1" applyAlignment="1" applyProtection="1">
      <alignment/>
      <protection/>
    </xf>
    <xf numFmtId="0" fontId="14" fillId="0" borderId="37" xfId="0" applyFont="1" applyBorder="1" applyAlignment="1">
      <alignment horizontal="left" vertical="center" wrapText="1"/>
    </xf>
    <xf numFmtId="0" fontId="14" fillId="0" borderId="12" xfId="0" applyFont="1" applyBorder="1" applyAlignment="1">
      <alignment horizontal="center" vertical="center" wrapText="1"/>
    </xf>
    <xf numFmtId="176" fontId="16" fillId="0" borderId="12" xfId="0" applyNumberFormat="1" applyFont="1" applyBorder="1" applyAlignment="1">
      <alignment horizontal="center" vertical="center" wrapText="1"/>
    </xf>
    <xf numFmtId="176" fontId="16" fillId="0" borderId="12" xfId="0" applyNumberFormat="1" applyFont="1" applyBorder="1" applyAlignment="1">
      <alignment horizontal="center" vertical="center" wrapText="1"/>
    </xf>
    <xf numFmtId="176" fontId="16" fillId="33" borderId="12" xfId="0" applyNumberFormat="1" applyFont="1" applyFill="1" applyBorder="1" applyAlignment="1">
      <alignment horizontal="center" vertical="center" wrapText="1"/>
    </xf>
    <xf numFmtId="176" fontId="10" fillId="0" borderId="12" xfId="0" applyNumberFormat="1" applyFont="1" applyFill="1" applyBorder="1" applyAlignment="1" applyProtection="1">
      <alignment horizontal="center" vertical="center" wrapText="1"/>
      <protection/>
    </xf>
    <xf numFmtId="176" fontId="10"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protection/>
    </xf>
    <xf numFmtId="0" fontId="14" fillId="0" borderId="38" xfId="0" applyFont="1" applyBorder="1" applyAlignment="1">
      <alignment horizontal="center" vertical="center" wrapText="1"/>
    </xf>
    <xf numFmtId="0" fontId="14" fillId="0" borderId="38" xfId="0" applyFont="1" applyBorder="1" applyAlignment="1">
      <alignment horizontal="center" vertical="center" wrapText="1"/>
    </xf>
    <xf numFmtId="0" fontId="1" fillId="0" borderId="38" xfId="0" applyFont="1" applyBorder="1" applyAlignment="1">
      <alignment horizontal="center" vertical="center" wrapText="1"/>
    </xf>
    <xf numFmtId="176" fontId="1" fillId="0" borderId="38" xfId="0" applyNumberFormat="1" applyFont="1" applyBorder="1" applyAlignment="1">
      <alignment horizontal="center" vertical="center" wrapText="1"/>
    </xf>
    <xf numFmtId="0" fontId="1" fillId="0" borderId="12" xfId="0" applyFont="1" applyBorder="1" applyAlignment="1">
      <alignment horizontal="left" vertical="center" wrapText="1"/>
    </xf>
    <xf numFmtId="0" fontId="1" fillId="33" borderId="12" xfId="0" applyFont="1" applyFill="1" applyBorder="1" applyAlignment="1">
      <alignment horizontal="left" vertical="center"/>
    </xf>
    <xf numFmtId="0" fontId="69" fillId="33" borderId="12" xfId="0" applyFont="1" applyFill="1" applyBorder="1" applyAlignment="1">
      <alignment horizontal="left" vertical="center"/>
    </xf>
    <xf numFmtId="176" fontId="6" fillId="0" borderId="12" xfId="0" applyNumberFormat="1" applyFont="1" applyFill="1" applyBorder="1" applyAlignment="1" applyProtection="1">
      <alignment horizontal="center" vertical="center"/>
      <protection/>
    </xf>
    <xf numFmtId="0" fontId="1" fillId="0" borderId="12" xfId="0" applyFont="1" applyFill="1" applyBorder="1" applyAlignment="1">
      <alignment horizontal="center" vertical="center"/>
    </xf>
    <xf numFmtId="0" fontId="1" fillId="0" borderId="12" xfId="0" applyFont="1" applyFill="1" applyBorder="1" applyAlignment="1">
      <alignment horizontal="left" vertical="center"/>
    </xf>
    <xf numFmtId="176" fontId="1" fillId="0" borderId="12" xfId="0" applyNumberFormat="1" applyFont="1" applyFill="1" applyBorder="1" applyAlignment="1" applyProtection="1">
      <alignment horizontal="center" vertical="center" wrapText="1"/>
      <protection locked="0"/>
    </xf>
    <xf numFmtId="176" fontId="46" fillId="0" borderId="12" xfId="0" applyNumberFormat="1" applyFont="1" applyFill="1" applyBorder="1" applyAlignment="1" applyProtection="1">
      <alignment horizontal="left" vertical="center" wrapText="1"/>
      <protection/>
    </xf>
    <xf numFmtId="176" fontId="1" fillId="33" borderId="12" xfId="0" applyNumberFormat="1" applyFont="1" applyFill="1" applyBorder="1" applyAlignment="1">
      <alignment horizontal="center" vertical="center"/>
    </xf>
    <xf numFmtId="176" fontId="1" fillId="33" borderId="12" xfId="0" applyNumberFormat="1" applyFont="1" applyFill="1" applyBorder="1" applyAlignment="1">
      <alignment horizontal="left" vertical="center"/>
    </xf>
    <xf numFmtId="0" fontId="1" fillId="33" borderId="12" xfId="0" applyFont="1" applyFill="1" applyBorder="1" applyAlignment="1">
      <alignment horizontal="center" vertical="center"/>
    </xf>
    <xf numFmtId="4" fontId="1" fillId="0" borderId="12" xfId="0" applyNumberFormat="1" applyFont="1" applyFill="1" applyBorder="1" applyAlignment="1">
      <alignment horizontal="center" vertical="center"/>
    </xf>
    <xf numFmtId="4" fontId="1" fillId="33" borderId="12" xfId="0" applyNumberFormat="1" applyFont="1" applyFill="1" applyBorder="1" applyAlignment="1">
      <alignment horizontal="center" vertical="center"/>
    </xf>
    <xf numFmtId="0" fontId="14" fillId="0" borderId="39" xfId="0" applyFont="1" applyBorder="1" applyAlignment="1">
      <alignment horizontal="left" vertical="center" wrapText="1"/>
    </xf>
    <xf numFmtId="0" fontId="14" fillId="0" borderId="40" xfId="0" applyFont="1" applyBorder="1" applyAlignment="1">
      <alignment horizontal="center" vertical="center" wrapText="1"/>
    </xf>
    <xf numFmtId="0" fontId="14" fillId="0" borderId="41" xfId="0" applyFont="1" applyBorder="1" applyAlignment="1">
      <alignment horizontal="left" vertical="center" wrapText="1"/>
    </xf>
    <xf numFmtId="0" fontId="14" fillId="0" borderId="42" xfId="0" applyFont="1" applyBorder="1" applyAlignment="1">
      <alignment horizontal="center" vertical="center" wrapText="1"/>
    </xf>
    <xf numFmtId="0" fontId="16" fillId="0" borderId="37" xfId="0" applyFont="1" applyBorder="1" applyAlignment="1">
      <alignment horizontal="left" vertical="center" wrapText="1"/>
    </xf>
    <xf numFmtId="0" fontId="16" fillId="0" borderId="41" xfId="0" applyFont="1" applyBorder="1" applyAlignment="1">
      <alignment horizontal="center" vertical="center" wrapText="1"/>
    </xf>
    <xf numFmtId="176" fontId="11" fillId="0" borderId="37" xfId="0" applyNumberFormat="1" applyFont="1" applyBorder="1" applyAlignment="1">
      <alignment horizontal="center" vertical="center" wrapText="1"/>
    </xf>
    <xf numFmtId="176" fontId="11" fillId="0" borderId="24" xfId="0" applyNumberFormat="1" applyFont="1" applyBorder="1" applyAlignment="1">
      <alignment horizontal="center" vertical="center" wrapText="1"/>
    </xf>
    <xf numFmtId="0" fontId="16" fillId="0" borderId="12" xfId="0" applyFont="1" applyFill="1" applyBorder="1" applyAlignment="1">
      <alignment horizontal="center" vertical="center"/>
    </xf>
    <xf numFmtId="0" fontId="16" fillId="0" borderId="43" xfId="0" applyFont="1" applyFill="1" applyBorder="1" applyAlignment="1">
      <alignment horizontal="left" vertical="center"/>
    </xf>
    <xf numFmtId="176" fontId="8" fillId="0" borderId="12" xfId="0" applyNumberFormat="1" applyFont="1" applyFill="1" applyBorder="1" applyAlignment="1" applyProtection="1">
      <alignment horizontal="center" vertical="center" wrapText="1"/>
      <protection/>
    </xf>
    <xf numFmtId="176" fontId="8" fillId="0" borderId="12" xfId="0" applyNumberFormat="1" applyFont="1" applyFill="1" applyBorder="1" applyAlignment="1" applyProtection="1">
      <alignment horizontal="center" vertical="center"/>
      <protection/>
    </xf>
    <xf numFmtId="0" fontId="16" fillId="0" borderId="43" xfId="0" applyFont="1" applyFill="1" applyBorder="1" applyAlignment="1">
      <alignment horizontal="center" vertical="center"/>
    </xf>
    <xf numFmtId="176" fontId="8" fillId="0" borderId="24" xfId="0" applyNumberFormat="1" applyFont="1" applyFill="1" applyBorder="1" applyAlignment="1" applyProtection="1">
      <alignment horizontal="center" vertical="center" wrapText="1"/>
      <protection/>
    </xf>
    <xf numFmtId="49" fontId="16" fillId="0" borderId="12" xfId="0" applyNumberFormat="1" applyFont="1" applyFill="1" applyBorder="1" applyAlignment="1">
      <alignment horizontal="center" vertical="center"/>
    </xf>
    <xf numFmtId="176" fontId="8" fillId="0" borderId="24" xfId="0" applyNumberFormat="1" applyFont="1" applyFill="1" applyBorder="1" applyAlignment="1" applyProtection="1">
      <alignment horizontal="center" vertical="center"/>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14" fillId="0" borderId="0"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2" xfId="0" applyFont="1" applyFill="1" applyBorder="1" applyAlignment="1">
      <alignment horizontal="left" vertical="center" wrapText="1"/>
    </xf>
    <xf numFmtId="0" fontId="14" fillId="0" borderId="12" xfId="0" applyFont="1" applyFill="1" applyBorder="1" applyAlignment="1">
      <alignment horizontal="left" vertical="center" wrapText="1"/>
    </xf>
    <xf numFmtId="176" fontId="11" fillId="0" borderId="12" xfId="0" applyNumberFormat="1"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Fill="1" applyBorder="1" applyAlignment="1">
      <alignment horizontal="center" vertical="center" wrapText="1"/>
    </xf>
    <xf numFmtId="0" fontId="6" fillId="0" borderId="12" xfId="0" applyNumberFormat="1" applyFont="1" applyFill="1" applyBorder="1" applyAlignment="1" applyProtection="1">
      <alignment horizontal="center"/>
      <protection/>
    </xf>
    <xf numFmtId="0" fontId="6" fillId="0" borderId="12" xfId="0" applyNumberFormat="1" applyFont="1" applyFill="1" applyBorder="1" applyAlignment="1" applyProtection="1">
      <alignment/>
      <protection/>
    </xf>
    <xf numFmtId="49" fontId="1" fillId="33" borderId="12" xfId="0" applyNumberFormat="1" applyFont="1" applyFill="1" applyBorder="1" applyAlignment="1">
      <alignment horizontal="center" vertical="center"/>
    </xf>
    <xf numFmtId="176" fontId="17" fillId="0" borderId="12" xfId="0" applyNumberFormat="1"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0" fillId="0" borderId="0" xfId="0" applyNumberFormat="1" applyFont="1" applyFill="1" applyBorder="1" applyAlignment="1" applyProtection="1">
      <alignment horizontal="center"/>
      <protection/>
    </xf>
    <xf numFmtId="0" fontId="1" fillId="0" borderId="37" xfId="0" applyFont="1" applyBorder="1" applyAlignment="1">
      <alignment horizontal="left" vertical="center" wrapText="1"/>
    </xf>
    <xf numFmtId="0" fontId="1" fillId="0" borderId="37" xfId="0" applyFont="1" applyBorder="1" applyAlignment="1">
      <alignment horizontal="center" vertical="center" wrapText="1"/>
    </xf>
    <xf numFmtId="176" fontId="0" fillId="0" borderId="12" xfId="0" applyNumberFormat="1" applyFont="1" applyFill="1" applyBorder="1" applyAlignment="1" applyProtection="1">
      <alignment horizontal="center"/>
      <protection/>
    </xf>
    <xf numFmtId="176" fontId="0" fillId="0" borderId="12" xfId="0" applyNumberFormat="1" applyFont="1" applyFill="1" applyBorder="1" applyAlignment="1" applyProtection="1">
      <alignment horizontal="center" wrapText="1"/>
      <protection/>
    </xf>
    <xf numFmtId="49" fontId="1" fillId="0" borderId="12" xfId="0" applyNumberFormat="1" applyFont="1" applyFill="1" applyBorder="1" applyAlignment="1">
      <alignment horizontal="center" vertical="center"/>
    </xf>
    <xf numFmtId="176" fontId="0" fillId="0" borderId="12" xfId="0" applyNumberFormat="1" applyFont="1" applyFill="1" applyBorder="1" applyAlignment="1" applyProtection="1">
      <alignment/>
      <protection/>
    </xf>
    <xf numFmtId="0" fontId="14" fillId="0" borderId="36" xfId="0" applyFont="1" applyBorder="1" applyAlignment="1">
      <alignment horizontal="right" vertical="center" wrapText="1"/>
    </xf>
    <xf numFmtId="0" fontId="14" fillId="0" borderId="36" xfId="0" applyFont="1" applyFill="1" applyBorder="1" applyAlignment="1">
      <alignment horizontal="left" vertical="center" wrapText="1"/>
    </xf>
    <xf numFmtId="0" fontId="14" fillId="0" borderId="36" xfId="0" applyFont="1" applyFill="1" applyBorder="1" applyAlignment="1">
      <alignment horizontal="center" vertical="center" wrapText="1"/>
    </xf>
    <xf numFmtId="0" fontId="14" fillId="0" borderId="36" xfId="0" applyFont="1" applyFill="1" applyBorder="1" applyAlignment="1">
      <alignment horizontal="left" vertical="center" wrapText="1"/>
    </xf>
    <xf numFmtId="176" fontId="14" fillId="0" borderId="12" xfId="0" applyNumberFormat="1" applyFont="1" applyBorder="1" applyAlignment="1">
      <alignment horizontal="center" vertical="center" wrapText="1"/>
    </xf>
    <xf numFmtId="0" fontId="1"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protection/>
    </xf>
    <xf numFmtId="4" fontId="0" fillId="0" borderId="12" xfId="0" applyNumberFormat="1" applyFont="1" applyFill="1" applyBorder="1" applyAlignment="1" applyProtection="1">
      <alignment horizontal="center"/>
      <protection/>
    </xf>
    <xf numFmtId="0" fontId="14" fillId="0" borderId="37" xfId="0" applyFont="1" applyFill="1" applyBorder="1" applyAlignment="1">
      <alignment horizontal="center" vertical="center" wrapText="1"/>
    </xf>
    <xf numFmtId="0" fontId="14" fillId="0" borderId="38" xfId="0" applyFont="1" applyFill="1" applyBorder="1" applyAlignment="1">
      <alignment horizontal="center" vertical="center" wrapText="1"/>
    </xf>
    <xf numFmtId="176" fontId="14" fillId="0" borderId="12" xfId="0" applyNumberFormat="1" applyFont="1" applyFill="1" applyBorder="1" applyAlignment="1">
      <alignment horizontal="center" vertical="center" wrapText="1"/>
    </xf>
    <xf numFmtId="0" fontId="14" fillId="0" borderId="12" xfId="0" applyFont="1" applyFill="1" applyBorder="1" applyAlignment="1">
      <alignment horizontal="left" vertical="center" wrapText="1"/>
    </xf>
    <xf numFmtId="0" fontId="14" fillId="0" borderId="44" xfId="0" applyFont="1" applyBorder="1" applyAlignment="1">
      <alignment horizontal="left" vertical="center" wrapText="1"/>
    </xf>
    <xf numFmtId="0" fontId="14" fillId="0" borderId="45" xfId="0" applyFont="1" applyBorder="1" applyAlignment="1">
      <alignment horizontal="left" vertical="center" wrapText="1"/>
    </xf>
    <xf numFmtId="0" fontId="46" fillId="0" borderId="0" xfId="0" applyFont="1" applyFill="1" applyBorder="1" applyAlignment="1">
      <alignment vertical="center"/>
    </xf>
    <xf numFmtId="0" fontId="18" fillId="0" borderId="0" xfId="65" applyFont="1" applyBorder="1" applyAlignment="1">
      <alignment horizontal="center" vertical="center" wrapText="1"/>
      <protection/>
    </xf>
    <xf numFmtId="0" fontId="19" fillId="0" borderId="0" xfId="65" applyFont="1" applyBorder="1" applyAlignment="1">
      <alignment horizontal="center" vertical="center" wrapText="1"/>
      <protection/>
    </xf>
    <xf numFmtId="177" fontId="20" fillId="0" borderId="0" xfId="65" applyNumberFormat="1" applyFont="1" applyBorder="1" applyAlignment="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5"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3"/>
  <sheetViews>
    <sheetView zoomScaleSheetLayoutView="100" workbookViewId="0" topLeftCell="A1">
      <selection activeCell="B2" sqref="B2"/>
    </sheetView>
  </sheetViews>
  <sheetFormatPr defaultColWidth="13.33203125" defaultRowHeight="11.25"/>
  <cols>
    <col min="1" max="1" width="191.5" style="152" customWidth="1"/>
    <col min="2" max="2" width="13" style="152" customWidth="1"/>
    <col min="3" max="16384" width="13.33203125" style="152" customWidth="1"/>
  </cols>
  <sheetData>
    <row r="1" s="152" customFormat="1" ht="84.75" customHeight="1">
      <c r="A1" s="153"/>
    </row>
    <row r="2" s="152" customFormat="1" ht="195" customHeight="1">
      <c r="A2" s="154" t="s">
        <v>0</v>
      </c>
    </row>
    <row r="3" s="152" customFormat="1" ht="146.25" customHeight="1">
      <c r="A3" s="155">
        <v>44959</v>
      </c>
    </row>
  </sheetData>
  <sheetProtection/>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13"/>
  <sheetViews>
    <sheetView workbookViewId="0" topLeftCell="A1">
      <selection activeCell="G7" sqref="G7:H7"/>
    </sheetView>
  </sheetViews>
  <sheetFormatPr defaultColWidth="15" defaultRowHeight="11.25"/>
  <cols>
    <col min="1" max="1" width="15" style="0" customWidth="1"/>
    <col min="2" max="2" width="40.16015625" style="0" customWidth="1"/>
    <col min="3" max="8" width="15" style="0" customWidth="1"/>
  </cols>
  <sheetData>
    <row r="1" spans="1:8" ht="14.25" customHeight="1">
      <c r="A1" s="66" t="s">
        <v>347</v>
      </c>
      <c r="B1" s="67"/>
      <c r="C1" s="67"/>
      <c r="D1" s="67"/>
      <c r="E1" s="67"/>
      <c r="F1" s="67"/>
      <c r="G1" s="67"/>
      <c r="H1" s="67"/>
    </row>
    <row r="2" spans="1:8" ht="24" customHeight="1">
      <c r="A2" s="68" t="s">
        <v>348</v>
      </c>
      <c r="B2" s="67"/>
      <c r="C2" s="67"/>
      <c r="D2" s="67"/>
      <c r="E2" s="67"/>
      <c r="F2" s="67"/>
      <c r="G2" s="67"/>
      <c r="H2" s="67"/>
    </row>
    <row r="3" spans="1:8" ht="14.25" customHeight="1">
      <c r="A3" s="69" t="s">
        <v>3</v>
      </c>
      <c r="B3" s="69"/>
      <c r="C3" s="69"/>
      <c r="D3" s="70"/>
      <c r="E3" s="70"/>
      <c r="F3" s="70"/>
      <c r="G3" s="70"/>
      <c r="H3" s="70" t="s">
        <v>4</v>
      </c>
    </row>
    <row r="4" spans="1:8" ht="14.25" customHeight="1">
      <c r="A4" s="69" t="s">
        <v>349</v>
      </c>
      <c r="B4" s="69" t="s">
        <v>350</v>
      </c>
      <c r="C4" s="70" t="s">
        <v>351</v>
      </c>
      <c r="D4" s="70"/>
      <c r="E4" s="70"/>
      <c r="F4" s="70"/>
      <c r="G4" s="70"/>
      <c r="H4" s="70"/>
    </row>
    <row r="5" spans="1:8" ht="14.25" customHeight="1">
      <c r="A5" s="69"/>
      <c r="B5" s="69"/>
      <c r="C5" s="70" t="s">
        <v>55</v>
      </c>
      <c r="D5" s="70" t="s">
        <v>232</v>
      </c>
      <c r="E5" s="70" t="s">
        <v>352</v>
      </c>
      <c r="F5" s="69"/>
      <c r="G5" s="69"/>
      <c r="H5" s="70" t="s">
        <v>237</v>
      </c>
    </row>
    <row r="6" spans="1:8" ht="14.25" customHeight="1">
      <c r="A6" s="74"/>
      <c r="B6" s="74"/>
      <c r="C6" s="74"/>
      <c r="D6" s="74"/>
      <c r="E6" s="71" t="s">
        <v>70</v>
      </c>
      <c r="F6" s="71" t="s">
        <v>353</v>
      </c>
      <c r="G6" s="71" t="s">
        <v>354</v>
      </c>
      <c r="H6" s="74"/>
    </row>
    <row r="7" spans="1:8" ht="14.25" customHeight="1">
      <c r="A7" s="76"/>
      <c r="B7" s="76" t="s">
        <v>296</v>
      </c>
      <c r="C7" s="77">
        <v>15.6</v>
      </c>
      <c r="D7" s="77"/>
      <c r="E7" s="77">
        <v>12</v>
      </c>
      <c r="F7" s="77"/>
      <c r="G7" s="77">
        <v>12</v>
      </c>
      <c r="H7" s="77">
        <v>3.6</v>
      </c>
    </row>
    <row r="8" spans="1:8" ht="14.25" customHeight="1">
      <c r="A8" s="78" t="s">
        <v>82</v>
      </c>
      <c r="B8" s="78" t="s">
        <v>297</v>
      </c>
      <c r="C8" s="77">
        <v>8.4</v>
      </c>
      <c r="D8" s="77"/>
      <c r="E8" s="77">
        <v>6</v>
      </c>
      <c r="F8" s="77"/>
      <c r="G8" s="77">
        <v>6</v>
      </c>
      <c r="H8" s="77">
        <v>2.4</v>
      </c>
    </row>
    <row r="9" spans="1:8" ht="15">
      <c r="A9" s="78" t="s">
        <v>105</v>
      </c>
      <c r="B9" s="78" t="s">
        <v>312</v>
      </c>
      <c r="C9" s="79">
        <v>0.4</v>
      </c>
      <c r="D9" s="79"/>
      <c r="E9" s="79"/>
      <c r="F9" s="79"/>
      <c r="G9" s="79"/>
      <c r="H9" s="79">
        <v>0.4</v>
      </c>
    </row>
    <row r="10" spans="1:8" ht="15">
      <c r="A10" s="78" t="s">
        <v>109</v>
      </c>
      <c r="B10" s="78" t="s">
        <v>317</v>
      </c>
      <c r="C10" s="79">
        <v>6.8</v>
      </c>
      <c r="D10" s="79"/>
      <c r="E10" s="79">
        <v>6</v>
      </c>
      <c r="F10" s="79"/>
      <c r="G10" s="79">
        <v>6</v>
      </c>
      <c r="H10" s="79">
        <v>0.8</v>
      </c>
    </row>
    <row r="11" spans="1:8" ht="15">
      <c r="A11" s="80"/>
      <c r="B11" s="80"/>
      <c r="C11" s="80"/>
      <c r="D11" s="80"/>
      <c r="E11" s="80"/>
      <c r="F11" s="80"/>
      <c r="G11" s="80"/>
      <c r="H11" s="80"/>
    </row>
    <row r="12" spans="1:8" ht="12">
      <c r="A12" s="81"/>
      <c r="B12" s="81"/>
      <c r="C12" s="81"/>
      <c r="D12" s="81"/>
      <c r="E12" s="81"/>
      <c r="F12" s="81"/>
      <c r="G12" s="81"/>
      <c r="H12" s="81"/>
    </row>
    <row r="13" spans="1:8" ht="12">
      <c r="A13" s="81"/>
      <c r="B13" s="81"/>
      <c r="C13" s="81"/>
      <c r="D13" s="81"/>
      <c r="E13" s="81"/>
      <c r="F13" s="81"/>
      <c r="G13" s="81"/>
      <c r="H13" s="81"/>
    </row>
  </sheetData>
  <sheetProtection/>
  <mergeCells count="11">
    <mergeCell ref="A1:H1"/>
    <mergeCell ref="A2:H2"/>
    <mergeCell ref="A3:C3"/>
    <mergeCell ref="D3:G3"/>
    <mergeCell ref="C4:H4"/>
    <mergeCell ref="E5:G5"/>
    <mergeCell ref="A4:A6"/>
    <mergeCell ref="B4:B6"/>
    <mergeCell ref="C5:C6"/>
    <mergeCell ref="D5:D6"/>
    <mergeCell ref="H5:H6"/>
  </mergeCells>
  <printOptions/>
  <pageMargins left="0.75" right="0.75" top="1" bottom="1" header="0.5" footer="0.5"/>
  <pageSetup firstPageNumber="1" useFirstPageNumber="1" fitToHeight="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A7" sqref="A7"/>
    </sheetView>
  </sheetViews>
  <sheetFormatPr defaultColWidth="15" defaultRowHeight="11.25"/>
  <cols>
    <col min="1" max="8" width="15" style="0" customWidth="1"/>
  </cols>
  <sheetData>
    <row r="1" spans="1:8" ht="14.25" customHeight="1">
      <c r="A1" s="66" t="s">
        <v>355</v>
      </c>
      <c r="B1" s="67"/>
      <c r="C1" s="67"/>
      <c r="D1" s="67"/>
      <c r="E1" s="67"/>
      <c r="F1" s="67"/>
      <c r="G1" s="67"/>
      <c r="H1" s="67"/>
    </row>
    <row r="2" spans="1:8" ht="24" customHeight="1">
      <c r="A2" s="68" t="s">
        <v>356</v>
      </c>
      <c r="B2" s="67"/>
      <c r="C2" s="67"/>
      <c r="D2" s="67"/>
      <c r="E2" s="67"/>
      <c r="F2" s="67"/>
      <c r="G2" s="67"/>
      <c r="H2" s="67"/>
    </row>
    <row r="3" spans="1:8" ht="14.25" customHeight="1">
      <c r="A3" s="69" t="s">
        <v>3</v>
      </c>
      <c r="B3" s="69"/>
      <c r="C3" s="69"/>
      <c r="D3" s="69"/>
      <c r="E3" s="69"/>
      <c r="F3" s="69"/>
      <c r="G3" s="69"/>
      <c r="H3" s="70" t="s">
        <v>4</v>
      </c>
    </row>
    <row r="4" spans="1:8" ht="14.25" customHeight="1">
      <c r="A4" s="70" t="s">
        <v>7</v>
      </c>
      <c r="B4" s="70"/>
      <c r="C4" s="70"/>
      <c r="D4" s="70"/>
      <c r="E4" s="70"/>
      <c r="F4" s="70" t="s">
        <v>357</v>
      </c>
      <c r="G4" s="70"/>
      <c r="H4" s="70"/>
    </row>
    <row r="5" spans="1:8" ht="14.25" customHeight="1">
      <c r="A5" s="70" t="s">
        <v>65</v>
      </c>
      <c r="B5" s="70"/>
      <c r="C5" s="70"/>
      <c r="D5" s="70" t="s">
        <v>66</v>
      </c>
      <c r="E5" s="70" t="s">
        <v>67</v>
      </c>
      <c r="F5" s="70" t="s">
        <v>55</v>
      </c>
      <c r="G5" s="70" t="s">
        <v>112</v>
      </c>
      <c r="H5" s="70" t="s">
        <v>113</v>
      </c>
    </row>
    <row r="6" spans="1:8" ht="14.25" customHeight="1">
      <c r="A6" s="71" t="s">
        <v>75</v>
      </c>
      <c r="B6" s="71" t="s">
        <v>76</v>
      </c>
      <c r="C6" s="71" t="s">
        <v>77</v>
      </c>
      <c r="D6" s="71"/>
      <c r="E6" s="71"/>
      <c r="F6" s="71"/>
      <c r="G6" s="71"/>
      <c r="H6" s="71"/>
    </row>
    <row r="7" spans="1:8" ht="14.25" customHeight="1">
      <c r="A7" s="75" t="s">
        <v>358</v>
      </c>
      <c r="B7" s="72"/>
      <c r="C7" s="72"/>
      <c r="D7" s="75"/>
      <c r="E7" s="72"/>
      <c r="F7" s="72"/>
      <c r="G7" s="72"/>
      <c r="H7" s="72"/>
    </row>
    <row r="8" spans="1:8" ht="11.25">
      <c r="A8" s="73"/>
      <c r="B8" s="73"/>
      <c r="C8" s="73"/>
      <c r="D8" s="73"/>
      <c r="E8" s="73"/>
      <c r="F8" s="73"/>
      <c r="G8" s="73"/>
      <c r="H8" s="73"/>
    </row>
    <row r="9" spans="1:8" ht="11.25">
      <c r="A9" s="73"/>
      <c r="B9" s="73"/>
      <c r="C9" s="73"/>
      <c r="D9" s="73"/>
      <c r="E9" s="73"/>
      <c r="F9" s="73"/>
      <c r="G9" s="73"/>
      <c r="H9" s="73"/>
    </row>
    <row r="10" spans="1:8" ht="11.25">
      <c r="A10" s="73"/>
      <c r="B10" s="73"/>
      <c r="C10" s="73"/>
      <c r="D10" s="73"/>
      <c r="E10" s="73"/>
      <c r="F10" s="73"/>
      <c r="G10" s="73"/>
      <c r="H10" s="73"/>
    </row>
  </sheetData>
  <sheetProtection/>
  <mergeCells count="11">
    <mergeCell ref="A1:H1"/>
    <mergeCell ref="A2:H2"/>
    <mergeCell ref="A3:G3"/>
    <mergeCell ref="A4:E4"/>
    <mergeCell ref="F4:H4"/>
    <mergeCell ref="A5:C5"/>
    <mergeCell ref="D5:D6"/>
    <mergeCell ref="E5:E6"/>
    <mergeCell ref="F5:F6"/>
    <mergeCell ref="G5:G6"/>
    <mergeCell ref="H5:H6"/>
  </mergeCells>
  <printOptions/>
  <pageMargins left="0.75" right="0.75" top="1" bottom="1" header="0.5" footer="0.5"/>
  <pageSetup firstPageNumber="1" useFirstPageNumber="1" fitToHeight="0"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E23" sqref="E23"/>
    </sheetView>
  </sheetViews>
  <sheetFormatPr defaultColWidth="15" defaultRowHeight="11.25"/>
  <cols>
    <col min="1" max="8" width="15" style="0" customWidth="1"/>
  </cols>
  <sheetData>
    <row r="1" spans="1:8" ht="14.25" customHeight="1">
      <c r="A1" s="66" t="s">
        <v>359</v>
      </c>
      <c r="B1" s="67"/>
      <c r="C1" s="67"/>
      <c r="D1" s="67"/>
      <c r="E1" s="67"/>
      <c r="F1" s="67"/>
      <c r="G1" s="67"/>
      <c r="H1" s="67"/>
    </row>
    <row r="2" spans="1:8" ht="24" customHeight="1">
      <c r="A2" s="68" t="s">
        <v>360</v>
      </c>
      <c r="B2" s="67"/>
      <c r="C2" s="67"/>
      <c r="D2" s="67"/>
      <c r="E2" s="67"/>
      <c r="F2" s="67"/>
      <c r="G2" s="67"/>
      <c r="H2" s="67"/>
    </row>
    <row r="3" spans="1:8" ht="14.25" customHeight="1">
      <c r="A3" s="69" t="s">
        <v>3</v>
      </c>
      <c r="B3" s="69"/>
      <c r="C3" s="69"/>
      <c r="D3" s="70"/>
      <c r="E3" s="70"/>
      <c r="F3" s="70"/>
      <c r="G3" s="70"/>
      <c r="H3" s="70" t="s">
        <v>4</v>
      </c>
    </row>
    <row r="4" spans="1:8" ht="14.25" customHeight="1">
      <c r="A4" s="69" t="s">
        <v>349</v>
      </c>
      <c r="B4" s="69" t="s">
        <v>350</v>
      </c>
      <c r="C4" s="69" t="s">
        <v>351</v>
      </c>
      <c r="D4" s="69"/>
      <c r="E4" s="69"/>
      <c r="F4" s="69"/>
      <c r="G4" s="69"/>
      <c r="H4" s="69"/>
    </row>
    <row r="5" spans="1:8" ht="14.25" customHeight="1">
      <c r="A5" s="69"/>
      <c r="B5" s="69"/>
      <c r="C5" s="70" t="s">
        <v>55</v>
      </c>
      <c r="D5" s="70" t="s">
        <v>232</v>
      </c>
      <c r="E5" s="70" t="s">
        <v>352</v>
      </c>
      <c r="F5" s="69"/>
      <c r="G5" s="69"/>
      <c r="H5" s="70" t="s">
        <v>237</v>
      </c>
    </row>
    <row r="6" spans="1:8" ht="14.25" customHeight="1">
      <c r="A6" s="74"/>
      <c r="B6" s="74"/>
      <c r="C6" s="74"/>
      <c r="D6" s="74"/>
      <c r="E6" s="71" t="s">
        <v>70</v>
      </c>
      <c r="F6" s="71" t="s">
        <v>353</v>
      </c>
      <c r="G6" s="71" t="s">
        <v>354</v>
      </c>
      <c r="H6" s="74"/>
    </row>
    <row r="7" spans="1:8" ht="14.25" customHeight="1">
      <c r="A7" s="72" t="s">
        <v>358</v>
      </c>
      <c r="B7" s="72"/>
      <c r="C7" s="72"/>
      <c r="D7" s="72"/>
      <c r="E7" s="72"/>
      <c r="F7" s="72"/>
      <c r="G7" s="72"/>
      <c r="H7" s="72"/>
    </row>
    <row r="8" spans="1:8" ht="11.25">
      <c r="A8" s="73"/>
      <c r="B8" s="73"/>
      <c r="C8" s="73"/>
      <c r="D8" s="73"/>
      <c r="E8" s="73"/>
      <c r="F8" s="73"/>
      <c r="G8" s="73"/>
      <c r="H8" s="73"/>
    </row>
    <row r="9" spans="1:8" ht="11.25">
      <c r="A9" s="73"/>
      <c r="B9" s="73"/>
      <c r="C9" s="73"/>
      <c r="D9" s="73"/>
      <c r="E9" s="73"/>
      <c r="F9" s="73"/>
      <c r="G9" s="73"/>
      <c r="H9" s="73"/>
    </row>
    <row r="10" spans="1:8" ht="11.25">
      <c r="A10" s="73"/>
      <c r="B10" s="73"/>
      <c r="C10" s="73"/>
      <c r="D10" s="73"/>
      <c r="E10" s="73"/>
      <c r="F10" s="73"/>
      <c r="G10" s="73"/>
      <c r="H10" s="73"/>
    </row>
    <row r="11" spans="1:8" ht="11.25">
      <c r="A11" s="73"/>
      <c r="B11" s="73"/>
      <c r="C11" s="73"/>
      <c r="D11" s="73"/>
      <c r="E11" s="73"/>
      <c r="F11" s="73"/>
      <c r="G11" s="73"/>
      <c r="H11" s="73"/>
    </row>
  </sheetData>
  <sheetProtection/>
  <mergeCells count="11">
    <mergeCell ref="A1:H1"/>
    <mergeCell ref="A2:H2"/>
    <mergeCell ref="A3:C3"/>
    <mergeCell ref="D3:G3"/>
    <mergeCell ref="C4:H4"/>
    <mergeCell ref="E5:G5"/>
    <mergeCell ref="A4:A6"/>
    <mergeCell ref="B4:B6"/>
    <mergeCell ref="C5:C6"/>
    <mergeCell ref="D5:D6"/>
    <mergeCell ref="H5:H6"/>
  </mergeCells>
  <printOptions/>
  <pageMargins left="0.75" right="0.75" top="1" bottom="1" header="0.5" footer="0.5"/>
  <pageSetup firstPageNumber="1" useFirstPageNumber="1" fitToHeight="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G23" sqref="G23"/>
    </sheetView>
  </sheetViews>
  <sheetFormatPr defaultColWidth="15" defaultRowHeight="11.25"/>
  <cols>
    <col min="1" max="8" width="15" style="0" customWidth="1"/>
  </cols>
  <sheetData>
    <row r="1" spans="1:8" ht="14.25" customHeight="1">
      <c r="A1" s="66" t="s">
        <v>361</v>
      </c>
      <c r="B1" s="67"/>
      <c r="C1" s="67"/>
      <c r="D1" s="67"/>
      <c r="E1" s="67"/>
      <c r="F1" s="67"/>
      <c r="G1" s="67"/>
      <c r="H1" s="67"/>
    </row>
    <row r="2" spans="1:8" ht="24" customHeight="1">
      <c r="A2" s="68" t="s">
        <v>362</v>
      </c>
      <c r="B2" s="67"/>
      <c r="C2" s="67"/>
      <c r="D2" s="67"/>
      <c r="E2" s="67"/>
      <c r="F2" s="67"/>
      <c r="G2" s="67"/>
      <c r="H2" s="67"/>
    </row>
    <row r="3" spans="1:8" ht="14.25" customHeight="1">
      <c r="A3" s="69" t="s">
        <v>3</v>
      </c>
      <c r="B3" s="69"/>
      <c r="C3" s="69"/>
      <c r="D3" s="70"/>
      <c r="E3" s="70"/>
      <c r="F3" s="70"/>
      <c r="G3" s="70"/>
      <c r="H3" s="70" t="s">
        <v>4</v>
      </c>
    </row>
    <row r="4" spans="1:8" ht="14.25" customHeight="1">
      <c r="A4" s="70" t="s">
        <v>7</v>
      </c>
      <c r="B4" s="70"/>
      <c r="C4" s="70"/>
      <c r="D4" s="70"/>
      <c r="E4" s="70"/>
      <c r="F4" s="70" t="s">
        <v>363</v>
      </c>
      <c r="G4" s="70"/>
      <c r="H4" s="70"/>
    </row>
    <row r="5" spans="1:8" ht="14.25" customHeight="1">
      <c r="A5" s="70" t="s">
        <v>65</v>
      </c>
      <c r="B5" s="70"/>
      <c r="C5" s="70"/>
      <c r="D5" s="70" t="s">
        <v>66</v>
      </c>
      <c r="E5" s="70" t="s">
        <v>67</v>
      </c>
      <c r="F5" s="70" t="s">
        <v>55</v>
      </c>
      <c r="G5" s="70" t="s">
        <v>112</v>
      </c>
      <c r="H5" s="70" t="s">
        <v>113</v>
      </c>
    </row>
    <row r="6" spans="1:8" ht="14.25" customHeight="1">
      <c r="A6" s="71" t="s">
        <v>75</v>
      </c>
      <c r="B6" s="71" t="s">
        <v>76</v>
      </c>
      <c r="C6" s="71" t="s">
        <v>77</v>
      </c>
      <c r="D6" s="71"/>
      <c r="E6" s="71"/>
      <c r="F6" s="71"/>
      <c r="G6" s="71"/>
      <c r="H6" s="71"/>
    </row>
    <row r="7" spans="1:8" ht="14.25" customHeight="1">
      <c r="A7" s="72" t="s">
        <v>358</v>
      </c>
      <c r="B7" s="72"/>
      <c r="C7" s="72"/>
      <c r="D7" s="72"/>
      <c r="E7" s="72"/>
      <c r="F7" s="72"/>
      <c r="G7" s="72"/>
      <c r="H7" s="72"/>
    </row>
    <row r="8" spans="1:8" ht="11.25">
      <c r="A8" s="73"/>
      <c r="B8" s="73"/>
      <c r="C8" s="73"/>
      <c r="D8" s="73"/>
      <c r="E8" s="73"/>
      <c r="F8" s="73"/>
      <c r="G8" s="73"/>
      <c r="H8" s="73"/>
    </row>
    <row r="9" spans="1:8" ht="11.25">
      <c r="A9" s="73"/>
      <c r="B9" s="73"/>
      <c r="C9" s="73"/>
      <c r="D9" s="73"/>
      <c r="E9" s="73"/>
      <c r="F9" s="73"/>
      <c r="G9" s="73"/>
      <c r="H9" s="73"/>
    </row>
    <row r="10" spans="1:8" ht="11.25">
      <c r="A10" s="73"/>
      <c r="B10" s="73"/>
      <c r="C10" s="73"/>
      <c r="D10" s="73"/>
      <c r="E10" s="73"/>
      <c r="F10" s="73"/>
      <c r="G10" s="73"/>
      <c r="H10" s="73"/>
    </row>
    <row r="11" spans="1:8" ht="11.25">
      <c r="A11" s="73"/>
      <c r="B11" s="73"/>
      <c r="C11" s="73"/>
      <c r="D11" s="73"/>
      <c r="E11" s="73"/>
      <c r="F11" s="73"/>
      <c r="G11" s="73"/>
      <c r="H11" s="73"/>
    </row>
  </sheetData>
  <sheetProtection/>
  <mergeCells count="12">
    <mergeCell ref="A1:H1"/>
    <mergeCell ref="A2:H2"/>
    <mergeCell ref="A3:C3"/>
    <mergeCell ref="D3:G3"/>
    <mergeCell ref="A4:E4"/>
    <mergeCell ref="F4:H4"/>
    <mergeCell ref="A5:C5"/>
    <mergeCell ref="D5:D6"/>
    <mergeCell ref="E5:E6"/>
    <mergeCell ref="F5:F6"/>
    <mergeCell ref="G5:G6"/>
    <mergeCell ref="H5:H6"/>
  </mergeCells>
  <printOptions/>
  <pageMargins left="0.75" right="0.75" top="1" bottom="1" header="0.5" footer="0.5"/>
  <pageSetup firstPageNumber="1" useFirstPageNumber="1" fitToHeight="0"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K194"/>
  <sheetViews>
    <sheetView view="pageBreakPreview" zoomScaleSheetLayoutView="100" workbookViewId="0" topLeftCell="A157">
      <selection activeCell="G191" sqref="G191"/>
    </sheetView>
  </sheetViews>
  <sheetFormatPr defaultColWidth="9.33203125" defaultRowHeight="11.25"/>
  <cols>
    <col min="1" max="1" width="11.83203125" style="38" customWidth="1"/>
    <col min="2" max="3" width="10.83203125" style="38" customWidth="1"/>
    <col min="4" max="4" width="26" style="38" customWidth="1"/>
    <col min="5" max="5" width="12.33203125" style="38" customWidth="1"/>
    <col min="6" max="6" width="21.33203125" style="38" customWidth="1"/>
    <col min="7" max="7" width="52.16015625" style="38" customWidth="1"/>
    <col min="8" max="8" width="9.16015625" style="38" customWidth="1"/>
    <col min="9" max="10" width="10.83203125" style="38" customWidth="1"/>
    <col min="11" max="11" width="9.16015625" style="38" customWidth="1"/>
    <col min="12" max="16384" width="9.33203125" style="38" customWidth="1"/>
  </cols>
  <sheetData>
    <row r="1" ht="18" customHeight="1">
      <c r="K1" s="48" t="s">
        <v>364</v>
      </c>
    </row>
    <row r="2" spans="1:11" ht="21" customHeight="1">
      <c r="A2" s="39" t="s">
        <v>365</v>
      </c>
      <c r="B2" s="39"/>
      <c r="C2" s="39"/>
      <c r="D2" s="39"/>
      <c r="E2" s="39"/>
      <c r="F2" s="39"/>
      <c r="G2" s="39"/>
      <c r="H2" s="39"/>
      <c r="I2" s="39"/>
      <c r="J2" s="39"/>
      <c r="K2" s="39"/>
    </row>
    <row r="3" spans="1:11" ht="18" customHeight="1">
      <c r="A3" s="40"/>
      <c r="B3" s="40"/>
      <c r="C3" s="40"/>
      <c r="D3" s="40"/>
      <c r="E3" s="40"/>
      <c r="F3" s="40"/>
      <c r="G3" s="40"/>
      <c r="H3" s="40"/>
      <c r="I3" s="49" t="s">
        <v>366</v>
      </c>
      <c r="J3" s="50"/>
      <c r="K3" s="51"/>
    </row>
    <row r="4" spans="1:11" ht="22.5" customHeight="1">
      <c r="A4" s="41" t="s">
        <v>367</v>
      </c>
      <c r="B4" s="41" t="s">
        <v>368</v>
      </c>
      <c r="C4" s="41" t="s">
        <v>369</v>
      </c>
      <c r="D4" s="41" t="s">
        <v>370</v>
      </c>
      <c r="E4" s="41" t="s">
        <v>371</v>
      </c>
      <c r="F4" s="41" t="s">
        <v>372</v>
      </c>
      <c r="G4" s="41" t="s">
        <v>373</v>
      </c>
      <c r="H4" s="41" t="s">
        <v>374</v>
      </c>
      <c r="I4" s="41" t="s">
        <v>375</v>
      </c>
      <c r="J4" s="41" t="s">
        <v>376</v>
      </c>
      <c r="K4" s="41" t="s">
        <v>377</v>
      </c>
    </row>
    <row r="5" spans="1:11" ht="27.75" customHeight="1">
      <c r="A5" s="42" t="s">
        <v>378</v>
      </c>
      <c r="B5" s="43"/>
      <c r="C5" s="43">
        <f>SUM(C6:C193)</f>
        <v>2522</v>
      </c>
      <c r="D5" s="43"/>
      <c r="E5" s="43"/>
      <c r="F5" s="43"/>
      <c r="G5" s="43"/>
      <c r="H5" s="43"/>
      <c r="I5" s="43"/>
      <c r="J5" s="43"/>
      <c r="K5" s="43"/>
    </row>
    <row r="6" spans="1:11" ht="15" customHeight="1">
      <c r="A6" s="44" t="s">
        <v>379</v>
      </c>
      <c r="B6" s="42" t="s">
        <v>380</v>
      </c>
      <c r="C6" s="42">
        <v>3</v>
      </c>
      <c r="D6" s="42" t="s">
        <v>381</v>
      </c>
      <c r="E6" s="45" t="s">
        <v>382</v>
      </c>
      <c r="F6" s="45" t="s">
        <v>383</v>
      </c>
      <c r="G6" s="45" t="s">
        <v>384</v>
      </c>
      <c r="H6" s="45" t="s">
        <v>385</v>
      </c>
      <c r="I6" s="45" t="s">
        <v>386</v>
      </c>
      <c r="J6" s="45" t="s">
        <v>387</v>
      </c>
      <c r="K6" s="45" t="s">
        <v>388</v>
      </c>
    </row>
    <row r="7" spans="1:11" ht="15" customHeight="1">
      <c r="A7" s="46"/>
      <c r="B7" s="42"/>
      <c r="C7" s="42"/>
      <c r="D7" s="42"/>
      <c r="E7" s="45" t="s">
        <v>382</v>
      </c>
      <c r="F7" s="45" t="s">
        <v>389</v>
      </c>
      <c r="G7" s="45" t="s">
        <v>390</v>
      </c>
      <c r="H7" s="45" t="s">
        <v>391</v>
      </c>
      <c r="I7" s="45" t="s">
        <v>392</v>
      </c>
      <c r="J7" s="45" t="s">
        <v>393</v>
      </c>
      <c r="K7" s="45" t="s">
        <v>394</v>
      </c>
    </row>
    <row r="8" spans="1:11" ht="15" customHeight="1">
      <c r="A8" s="46"/>
      <c r="B8" s="42"/>
      <c r="C8" s="42"/>
      <c r="D8" s="42"/>
      <c r="E8" s="45" t="s">
        <v>382</v>
      </c>
      <c r="F8" s="45" t="s">
        <v>395</v>
      </c>
      <c r="G8" s="45" t="s">
        <v>396</v>
      </c>
      <c r="H8" s="45" t="s">
        <v>391</v>
      </c>
      <c r="I8" s="45" t="s">
        <v>397</v>
      </c>
      <c r="J8" s="45" t="s">
        <v>398</v>
      </c>
      <c r="K8" s="45" t="s">
        <v>388</v>
      </c>
    </row>
    <row r="9" spans="1:11" ht="28.5" customHeight="1">
      <c r="A9" s="46"/>
      <c r="B9" s="42"/>
      <c r="C9" s="42"/>
      <c r="D9" s="42"/>
      <c r="E9" s="45" t="s">
        <v>399</v>
      </c>
      <c r="F9" s="45" t="s">
        <v>400</v>
      </c>
      <c r="G9" s="45" t="s">
        <v>401</v>
      </c>
      <c r="H9" s="45" t="s">
        <v>402</v>
      </c>
      <c r="I9" s="45" t="s">
        <v>403</v>
      </c>
      <c r="J9" s="45"/>
      <c r="K9" s="45" t="s">
        <v>388</v>
      </c>
    </row>
    <row r="10" spans="1:11" ht="28.5" customHeight="1">
      <c r="A10" s="46"/>
      <c r="B10" s="42"/>
      <c r="C10" s="42"/>
      <c r="D10" s="42"/>
      <c r="E10" s="45" t="s">
        <v>399</v>
      </c>
      <c r="F10" s="45" t="s">
        <v>404</v>
      </c>
      <c r="G10" s="45" t="s">
        <v>405</v>
      </c>
      <c r="H10" s="45" t="s">
        <v>402</v>
      </c>
      <c r="I10" s="45" t="s">
        <v>403</v>
      </c>
      <c r="J10" s="45"/>
      <c r="K10" s="45" t="s">
        <v>406</v>
      </c>
    </row>
    <row r="11" spans="1:11" ht="36" customHeight="1">
      <c r="A11" s="46"/>
      <c r="B11" s="42"/>
      <c r="C11" s="42"/>
      <c r="D11" s="42"/>
      <c r="E11" s="45" t="s">
        <v>399</v>
      </c>
      <c r="F11" s="45" t="s">
        <v>404</v>
      </c>
      <c r="G11" s="45" t="s">
        <v>407</v>
      </c>
      <c r="H11" s="45" t="s">
        <v>402</v>
      </c>
      <c r="I11" s="45" t="s">
        <v>403</v>
      </c>
      <c r="J11" s="45"/>
      <c r="K11" s="45" t="s">
        <v>406</v>
      </c>
    </row>
    <row r="12" spans="1:11" ht="15.75" customHeight="1">
      <c r="A12" s="46"/>
      <c r="B12" s="42"/>
      <c r="C12" s="42"/>
      <c r="D12" s="42"/>
      <c r="E12" s="45" t="s">
        <v>408</v>
      </c>
      <c r="F12" s="45" t="s">
        <v>409</v>
      </c>
      <c r="G12" s="45" t="s">
        <v>410</v>
      </c>
      <c r="H12" s="45" t="s">
        <v>411</v>
      </c>
      <c r="I12" s="45" t="s">
        <v>412</v>
      </c>
      <c r="J12" s="45" t="s">
        <v>398</v>
      </c>
      <c r="K12" s="45" t="s">
        <v>388</v>
      </c>
    </row>
    <row r="13" spans="1:11" ht="15.75" customHeight="1">
      <c r="A13" s="47"/>
      <c r="B13" s="42"/>
      <c r="C13" s="42"/>
      <c r="D13" s="42"/>
      <c r="E13" s="45" t="s">
        <v>413</v>
      </c>
      <c r="F13" s="45" t="s">
        <v>414</v>
      </c>
      <c r="G13" s="45" t="s">
        <v>415</v>
      </c>
      <c r="H13" s="45" t="s">
        <v>385</v>
      </c>
      <c r="I13" s="45" t="s">
        <v>416</v>
      </c>
      <c r="J13" s="45" t="s">
        <v>417</v>
      </c>
      <c r="K13" s="45" t="s">
        <v>394</v>
      </c>
    </row>
    <row r="14" spans="1:11" ht="15.75" customHeight="1">
      <c r="A14" s="44" t="s">
        <v>379</v>
      </c>
      <c r="B14" s="42" t="s">
        <v>418</v>
      </c>
      <c r="C14" s="42">
        <v>70</v>
      </c>
      <c r="D14" s="42" t="s">
        <v>419</v>
      </c>
      <c r="E14" s="45" t="s">
        <v>382</v>
      </c>
      <c r="F14" s="45" t="s">
        <v>395</v>
      </c>
      <c r="G14" s="45" t="s">
        <v>420</v>
      </c>
      <c r="H14" s="45" t="s">
        <v>391</v>
      </c>
      <c r="I14" s="45" t="s">
        <v>397</v>
      </c>
      <c r="J14" s="45" t="s">
        <v>398</v>
      </c>
      <c r="K14" s="45" t="s">
        <v>406</v>
      </c>
    </row>
    <row r="15" spans="1:11" ht="15.75" customHeight="1">
      <c r="A15" s="46"/>
      <c r="B15" s="42"/>
      <c r="C15" s="42"/>
      <c r="D15" s="42"/>
      <c r="E15" s="45" t="s">
        <v>382</v>
      </c>
      <c r="F15" s="45" t="s">
        <v>395</v>
      </c>
      <c r="G15" s="45" t="s">
        <v>421</v>
      </c>
      <c r="H15" s="45" t="s">
        <v>411</v>
      </c>
      <c r="I15" s="45" t="s">
        <v>422</v>
      </c>
      <c r="J15" s="45" t="s">
        <v>398</v>
      </c>
      <c r="K15" s="45" t="s">
        <v>406</v>
      </c>
    </row>
    <row r="16" spans="1:11" ht="15.75" customHeight="1">
      <c r="A16" s="46"/>
      <c r="B16" s="42"/>
      <c r="C16" s="42"/>
      <c r="D16" s="42"/>
      <c r="E16" s="45" t="s">
        <v>382</v>
      </c>
      <c r="F16" s="45" t="s">
        <v>389</v>
      </c>
      <c r="G16" s="45" t="s">
        <v>423</v>
      </c>
      <c r="H16" s="45" t="s">
        <v>411</v>
      </c>
      <c r="I16" s="45" t="s">
        <v>424</v>
      </c>
      <c r="J16" s="45" t="s">
        <v>393</v>
      </c>
      <c r="K16" s="45" t="s">
        <v>388</v>
      </c>
    </row>
    <row r="17" spans="1:11" ht="15.75" customHeight="1">
      <c r="A17" s="46"/>
      <c r="B17" s="42"/>
      <c r="C17" s="42"/>
      <c r="D17" s="42"/>
      <c r="E17" s="45" t="s">
        <v>382</v>
      </c>
      <c r="F17" s="45" t="s">
        <v>383</v>
      </c>
      <c r="G17" s="45" t="s">
        <v>384</v>
      </c>
      <c r="H17" s="45" t="s">
        <v>385</v>
      </c>
      <c r="I17" s="45" t="s">
        <v>386</v>
      </c>
      <c r="J17" s="45" t="s">
        <v>387</v>
      </c>
      <c r="K17" s="45" t="s">
        <v>406</v>
      </c>
    </row>
    <row r="18" spans="1:11" ht="15.75" customHeight="1">
      <c r="A18" s="46"/>
      <c r="B18" s="42"/>
      <c r="C18" s="42"/>
      <c r="D18" s="42"/>
      <c r="E18" s="45" t="s">
        <v>382</v>
      </c>
      <c r="F18" s="45" t="s">
        <v>395</v>
      </c>
      <c r="G18" s="45" t="s">
        <v>425</v>
      </c>
      <c r="H18" s="45" t="s">
        <v>411</v>
      </c>
      <c r="I18" s="45" t="s">
        <v>422</v>
      </c>
      <c r="J18" s="45" t="s">
        <v>398</v>
      </c>
      <c r="K18" s="45" t="s">
        <v>406</v>
      </c>
    </row>
    <row r="19" spans="1:11" ht="15.75" customHeight="1">
      <c r="A19" s="46"/>
      <c r="B19" s="42"/>
      <c r="C19" s="42"/>
      <c r="D19" s="42"/>
      <c r="E19" s="45" t="s">
        <v>382</v>
      </c>
      <c r="F19" s="45" t="s">
        <v>389</v>
      </c>
      <c r="G19" s="45" t="s">
        <v>426</v>
      </c>
      <c r="H19" s="45" t="s">
        <v>411</v>
      </c>
      <c r="I19" s="45" t="s">
        <v>427</v>
      </c>
      <c r="J19" s="45" t="s">
        <v>393</v>
      </c>
      <c r="K19" s="45" t="s">
        <v>388</v>
      </c>
    </row>
    <row r="20" spans="1:11" ht="24.75">
      <c r="A20" s="46"/>
      <c r="B20" s="42"/>
      <c r="C20" s="42"/>
      <c r="D20" s="42"/>
      <c r="E20" s="45" t="s">
        <v>399</v>
      </c>
      <c r="F20" s="45" t="s">
        <v>400</v>
      </c>
      <c r="G20" s="45" t="s">
        <v>428</v>
      </c>
      <c r="H20" s="45" t="s">
        <v>402</v>
      </c>
      <c r="I20" s="45" t="s">
        <v>403</v>
      </c>
      <c r="J20" s="45"/>
      <c r="K20" s="45" t="s">
        <v>406</v>
      </c>
    </row>
    <row r="21" spans="1:11" ht="36">
      <c r="A21" s="46"/>
      <c r="B21" s="42"/>
      <c r="C21" s="42"/>
      <c r="D21" s="42"/>
      <c r="E21" s="45" t="s">
        <v>399</v>
      </c>
      <c r="F21" s="45" t="s">
        <v>429</v>
      </c>
      <c r="G21" s="45" t="s">
        <v>430</v>
      </c>
      <c r="H21" s="45" t="s">
        <v>402</v>
      </c>
      <c r="I21" s="45" t="s">
        <v>403</v>
      </c>
      <c r="J21" s="45"/>
      <c r="K21" s="45" t="s">
        <v>431</v>
      </c>
    </row>
    <row r="22" spans="1:11" ht="36">
      <c r="A22" s="46"/>
      <c r="B22" s="42"/>
      <c r="C22" s="42"/>
      <c r="D22" s="42"/>
      <c r="E22" s="45" t="s">
        <v>399</v>
      </c>
      <c r="F22" s="45" t="s">
        <v>400</v>
      </c>
      <c r="G22" s="45" t="s">
        <v>432</v>
      </c>
      <c r="H22" s="45" t="s">
        <v>402</v>
      </c>
      <c r="I22" s="45" t="s">
        <v>403</v>
      </c>
      <c r="J22" s="45"/>
      <c r="K22" s="45" t="s">
        <v>433</v>
      </c>
    </row>
    <row r="23" spans="1:11" ht="18" customHeight="1">
      <c r="A23" s="46"/>
      <c r="B23" s="42"/>
      <c r="C23" s="42"/>
      <c r="D23" s="42"/>
      <c r="E23" s="45" t="s">
        <v>408</v>
      </c>
      <c r="F23" s="45" t="s">
        <v>409</v>
      </c>
      <c r="G23" s="45" t="s">
        <v>434</v>
      </c>
      <c r="H23" s="45" t="s">
        <v>411</v>
      </c>
      <c r="I23" s="45" t="s">
        <v>435</v>
      </c>
      <c r="J23" s="45" t="s">
        <v>398</v>
      </c>
      <c r="K23" s="45" t="s">
        <v>406</v>
      </c>
    </row>
    <row r="24" spans="1:11" ht="18" customHeight="1">
      <c r="A24" s="46"/>
      <c r="B24" s="42"/>
      <c r="C24" s="42"/>
      <c r="D24" s="42"/>
      <c r="E24" s="45" t="s">
        <v>408</v>
      </c>
      <c r="F24" s="45" t="s">
        <v>408</v>
      </c>
      <c r="G24" s="45" t="s">
        <v>436</v>
      </c>
      <c r="H24" s="45" t="s">
        <v>411</v>
      </c>
      <c r="I24" s="45" t="s">
        <v>437</v>
      </c>
      <c r="J24" s="45" t="s">
        <v>398</v>
      </c>
      <c r="K24" s="45" t="s">
        <v>406</v>
      </c>
    </row>
    <row r="25" spans="1:11" ht="18" customHeight="1">
      <c r="A25" s="46"/>
      <c r="B25" s="42"/>
      <c r="C25" s="42"/>
      <c r="D25" s="42"/>
      <c r="E25" s="45" t="s">
        <v>413</v>
      </c>
      <c r="F25" s="45" t="s">
        <v>414</v>
      </c>
      <c r="G25" s="45" t="s">
        <v>438</v>
      </c>
      <c r="H25" s="45" t="s">
        <v>385</v>
      </c>
      <c r="I25" s="45" t="s">
        <v>439</v>
      </c>
      <c r="J25" s="45" t="s">
        <v>440</v>
      </c>
      <c r="K25" s="45" t="s">
        <v>388</v>
      </c>
    </row>
    <row r="26" spans="1:11" ht="18" customHeight="1">
      <c r="A26" s="47"/>
      <c r="B26" s="42"/>
      <c r="C26" s="42"/>
      <c r="D26" s="42"/>
      <c r="E26" s="45" t="s">
        <v>413</v>
      </c>
      <c r="F26" s="45" t="s">
        <v>414</v>
      </c>
      <c r="G26" s="45" t="s">
        <v>441</v>
      </c>
      <c r="H26" s="45" t="s">
        <v>385</v>
      </c>
      <c r="I26" s="45" t="s">
        <v>442</v>
      </c>
      <c r="J26" s="45" t="s">
        <v>443</v>
      </c>
      <c r="K26" s="45" t="s">
        <v>388</v>
      </c>
    </row>
    <row r="27" spans="1:11" ht="21" customHeight="1">
      <c r="A27" s="44" t="s">
        <v>379</v>
      </c>
      <c r="B27" s="42" t="s">
        <v>444</v>
      </c>
      <c r="C27" s="42">
        <v>114</v>
      </c>
      <c r="D27" s="42" t="s">
        <v>445</v>
      </c>
      <c r="E27" s="45" t="s">
        <v>382</v>
      </c>
      <c r="F27" s="45" t="s">
        <v>383</v>
      </c>
      <c r="G27" s="45" t="s">
        <v>384</v>
      </c>
      <c r="H27" s="45" t="s">
        <v>385</v>
      </c>
      <c r="I27" s="45" t="s">
        <v>386</v>
      </c>
      <c r="J27" s="45" t="s">
        <v>387</v>
      </c>
      <c r="K27" s="45" t="s">
        <v>406</v>
      </c>
    </row>
    <row r="28" spans="1:11" ht="21" customHeight="1">
      <c r="A28" s="46"/>
      <c r="B28" s="42"/>
      <c r="C28" s="42"/>
      <c r="D28" s="42"/>
      <c r="E28" s="45" t="s">
        <v>382</v>
      </c>
      <c r="F28" s="45" t="s">
        <v>395</v>
      </c>
      <c r="G28" s="45" t="s">
        <v>446</v>
      </c>
      <c r="H28" s="45" t="s">
        <v>391</v>
      </c>
      <c r="I28" s="45" t="s">
        <v>397</v>
      </c>
      <c r="J28" s="45" t="s">
        <v>398</v>
      </c>
      <c r="K28" s="45" t="s">
        <v>406</v>
      </c>
    </row>
    <row r="29" spans="1:11" ht="21" customHeight="1">
      <c r="A29" s="46"/>
      <c r="B29" s="42"/>
      <c r="C29" s="42"/>
      <c r="D29" s="42"/>
      <c r="E29" s="45" t="s">
        <v>382</v>
      </c>
      <c r="F29" s="45" t="s">
        <v>389</v>
      </c>
      <c r="G29" s="45" t="s">
        <v>447</v>
      </c>
      <c r="H29" s="45" t="s">
        <v>411</v>
      </c>
      <c r="I29" s="45" t="s">
        <v>448</v>
      </c>
      <c r="J29" s="45" t="s">
        <v>393</v>
      </c>
      <c r="K29" s="45" t="s">
        <v>388</v>
      </c>
    </row>
    <row r="30" spans="1:11" ht="21" customHeight="1">
      <c r="A30" s="46"/>
      <c r="B30" s="42"/>
      <c r="C30" s="42"/>
      <c r="D30" s="42"/>
      <c r="E30" s="45" t="s">
        <v>382</v>
      </c>
      <c r="F30" s="45" t="s">
        <v>389</v>
      </c>
      <c r="G30" s="45" t="s">
        <v>449</v>
      </c>
      <c r="H30" s="45" t="s">
        <v>411</v>
      </c>
      <c r="I30" s="45" t="s">
        <v>450</v>
      </c>
      <c r="J30" s="45" t="s">
        <v>451</v>
      </c>
      <c r="K30" s="45" t="s">
        <v>406</v>
      </c>
    </row>
    <row r="31" spans="1:11" ht="21" customHeight="1">
      <c r="A31" s="46"/>
      <c r="B31" s="42"/>
      <c r="C31" s="42"/>
      <c r="D31" s="42"/>
      <c r="E31" s="45" t="s">
        <v>382</v>
      </c>
      <c r="F31" s="45" t="s">
        <v>389</v>
      </c>
      <c r="G31" s="45" t="s">
        <v>452</v>
      </c>
      <c r="H31" s="45" t="s">
        <v>411</v>
      </c>
      <c r="I31" s="45" t="s">
        <v>453</v>
      </c>
      <c r="J31" s="45" t="s">
        <v>454</v>
      </c>
      <c r="K31" s="45" t="s">
        <v>406</v>
      </c>
    </row>
    <row r="32" spans="1:11" ht="21" customHeight="1">
      <c r="A32" s="46"/>
      <c r="B32" s="42"/>
      <c r="C32" s="42"/>
      <c r="D32" s="42"/>
      <c r="E32" s="45" t="s">
        <v>382</v>
      </c>
      <c r="F32" s="45" t="s">
        <v>389</v>
      </c>
      <c r="G32" s="45" t="s">
        <v>455</v>
      </c>
      <c r="H32" s="45" t="s">
        <v>385</v>
      </c>
      <c r="I32" s="45" t="s">
        <v>388</v>
      </c>
      <c r="J32" s="45" t="s">
        <v>393</v>
      </c>
      <c r="K32" s="45" t="s">
        <v>406</v>
      </c>
    </row>
    <row r="33" spans="1:11" ht="21" customHeight="1">
      <c r="A33" s="46"/>
      <c r="B33" s="42"/>
      <c r="C33" s="42"/>
      <c r="D33" s="42"/>
      <c r="E33" s="45" t="s">
        <v>382</v>
      </c>
      <c r="F33" s="45" t="s">
        <v>389</v>
      </c>
      <c r="G33" s="45" t="s">
        <v>456</v>
      </c>
      <c r="H33" s="45" t="s">
        <v>411</v>
      </c>
      <c r="I33" s="45" t="s">
        <v>388</v>
      </c>
      <c r="J33" s="45" t="s">
        <v>457</v>
      </c>
      <c r="K33" s="45" t="s">
        <v>406</v>
      </c>
    </row>
    <row r="34" spans="1:11" ht="12.75">
      <c r="A34" s="46"/>
      <c r="B34" s="42"/>
      <c r="C34" s="42"/>
      <c r="D34" s="42"/>
      <c r="E34" s="45" t="s">
        <v>399</v>
      </c>
      <c r="F34" s="45" t="s">
        <v>400</v>
      </c>
      <c r="G34" s="45" t="s">
        <v>458</v>
      </c>
      <c r="H34" s="45" t="s">
        <v>402</v>
      </c>
      <c r="I34" s="45" t="s">
        <v>403</v>
      </c>
      <c r="J34" s="45"/>
      <c r="K34" s="45" t="s">
        <v>388</v>
      </c>
    </row>
    <row r="35" spans="1:11" ht="36">
      <c r="A35" s="46"/>
      <c r="B35" s="42"/>
      <c r="C35" s="42"/>
      <c r="D35" s="42"/>
      <c r="E35" s="45" t="s">
        <v>399</v>
      </c>
      <c r="F35" s="45" t="s">
        <v>400</v>
      </c>
      <c r="G35" s="45" t="s">
        <v>459</v>
      </c>
      <c r="H35" s="45" t="s">
        <v>402</v>
      </c>
      <c r="I35" s="45" t="s">
        <v>403</v>
      </c>
      <c r="J35" s="45"/>
      <c r="K35" s="45" t="s">
        <v>388</v>
      </c>
    </row>
    <row r="36" spans="1:11" ht="21" customHeight="1">
      <c r="A36" s="46"/>
      <c r="B36" s="42"/>
      <c r="C36" s="42"/>
      <c r="D36" s="42"/>
      <c r="E36" s="45" t="s">
        <v>408</v>
      </c>
      <c r="F36" s="45" t="s">
        <v>409</v>
      </c>
      <c r="G36" s="45" t="s">
        <v>460</v>
      </c>
      <c r="H36" s="45" t="s">
        <v>411</v>
      </c>
      <c r="I36" s="45" t="s">
        <v>437</v>
      </c>
      <c r="J36" s="45" t="s">
        <v>398</v>
      </c>
      <c r="K36" s="45" t="s">
        <v>388</v>
      </c>
    </row>
    <row r="37" spans="1:11" ht="21" customHeight="1">
      <c r="A37" s="46"/>
      <c r="B37" s="42"/>
      <c r="C37" s="42"/>
      <c r="D37" s="42"/>
      <c r="E37" s="45" t="s">
        <v>413</v>
      </c>
      <c r="F37" s="45" t="s">
        <v>414</v>
      </c>
      <c r="G37" s="45" t="s">
        <v>461</v>
      </c>
      <c r="H37" s="45" t="s">
        <v>385</v>
      </c>
      <c r="I37" s="45" t="s">
        <v>462</v>
      </c>
      <c r="J37" s="45" t="s">
        <v>440</v>
      </c>
      <c r="K37" s="45" t="s">
        <v>388</v>
      </c>
    </row>
    <row r="38" spans="1:11" ht="21" customHeight="1">
      <c r="A38" s="46"/>
      <c r="B38" s="42"/>
      <c r="C38" s="42"/>
      <c r="D38" s="42"/>
      <c r="E38" s="45" t="s">
        <v>413</v>
      </c>
      <c r="F38" s="45" t="s">
        <v>414</v>
      </c>
      <c r="G38" s="45" t="s">
        <v>463</v>
      </c>
      <c r="H38" s="45" t="s">
        <v>391</v>
      </c>
      <c r="I38" s="45" t="s">
        <v>448</v>
      </c>
      <c r="J38" s="45" t="s">
        <v>464</v>
      </c>
      <c r="K38" s="45" t="s">
        <v>406</v>
      </c>
    </row>
    <row r="39" spans="1:11" ht="21" customHeight="1">
      <c r="A39" s="47"/>
      <c r="B39" s="42"/>
      <c r="C39" s="42"/>
      <c r="D39" s="42"/>
      <c r="E39" s="45" t="s">
        <v>413</v>
      </c>
      <c r="F39" s="45" t="s">
        <v>414</v>
      </c>
      <c r="G39" s="45" t="s">
        <v>465</v>
      </c>
      <c r="H39" s="45" t="s">
        <v>391</v>
      </c>
      <c r="I39" s="45" t="s">
        <v>466</v>
      </c>
      <c r="J39" s="45" t="s">
        <v>440</v>
      </c>
      <c r="K39" s="45" t="s">
        <v>406</v>
      </c>
    </row>
    <row r="40" spans="1:11" ht="21" customHeight="1">
      <c r="A40" s="44" t="s">
        <v>379</v>
      </c>
      <c r="B40" s="42" t="s">
        <v>467</v>
      </c>
      <c r="C40" s="42">
        <v>450</v>
      </c>
      <c r="D40" s="42" t="s">
        <v>468</v>
      </c>
      <c r="E40" s="45" t="s">
        <v>382</v>
      </c>
      <c r="F40" s="45" t="s">
        <v>389</v>
      </c>
      <c r="G40" s="45" t="s">
        <v>469</v>
      </c>
      <c r="H40" s="45" t="s">
        <v>411</v>
      </c>
      <c r="I40" s="45" t="s">
        <v>470</v>
      </c>
      <c r="J40" s="45" t="s">
        <v>393</v>
      </c>
      <c r="K40" s="45" t="s">
        <v>471</v>
      </c>
    </row>
    <row r="41" spans="1:11" ht="21" customHeight="1">
      <c r="A41" s="46"/>
      <c r="B41" s="42"/>
      <c r="C41" s="42"/>
      <c r="D41" s="42"/>
      <c r="E41" s="45" t="s">
        <v>382</v>
      </c>
      <c r="F41" s="45" t="s">
        <v>395</v>
      </c>
      <c r="G41" s="45" t="s">
        <v>472</v>
      </c>
      <c r="H41" s="45" t="s">
        <v>391</v>
      </c>
      <c r="I41" s="45" t="s">
        <v>397</v>
      </c>
      <c r="J41" s="45" t="s">
        <v>398</v>
      </c>
      <c r="K41" s="45" t="s">
        <v>471</v>
      </c>
    </row>
    <row r="42" spans="1:11" ht="21" customHeight="1">
      <c r="A42" s="46"/>
      <c r="B42" s="42"/>
      <c r="C42" s="42"/>
      <c r="D42" s="42"/>
      <c r="E42" s="45" t="s">
        <v>382</v>
      </c>
      <c r="F42" s="45" t="s">
        <v>383</v>
      </c>
      <c r="G42" s="45" t="s">
        <v>384</v>
      </c>
      <c r="H42" s="45" t="s">
        <v>385</v>
      </c>
      <c r="I42" s="45" t="s">
        <v>386</v>
      </c>
      <c r="J42" s="45" t="s">
        <v>387</v>
      </c>
      <c r="K42" s="45" t="s">
        <v>388</v>
      </c>
    </row>
    <row r="43" spans="1:11" ht="42" customHeight="1">
      <c r="A43" s="46"/>
      <c r="B43" s="42"/>
      <c r="C43" s="42"/>
      <c r="D43" s="42"/>
      <c r="E43" s="45" t="s">
        <v>399</v>
      </c>
      <c r="F43" s="45" t="s">
        <v>400</v>
      </c>
      <c r="G43" s="45" t="s">
        <v>473</v>
      </c>
      <c r="H43" s="45" t="s">
        <v>402</v>
      </c>
      <c r="I43" s="45" t="s">
        <v>403</v>
      </c>
      <c r="J43" s="45"/>
      <c r="K43" s="45" t="s">
        <v>388</v>
      </c>
    </row>
    <row r="44" spans="1:11" ht="24">
      <c r="A44" s="46"/>
      <c r="B44" s="42"/>
      <c r="C44" s="42"/>
      <c r="D44" s="42"/>
      <c r="E44" s="45" t="s">
        <v>399</v>
      </c>
      <c r="F44" s="45" t="s">
        <v>400</v>
      </c>
      <c r="G44" s="45" t="s">
        <v>474</v>
      </c>
      <c r="H44" s="45" t="s">
        <v>402</v>
      </c>
      <c r="I44" s="45" t="s">
        <v>403</v>
      </c>
      <c r="J44" s="45"/>
      <c r="K44" s="45" t="s">
        <v>388</v>
      </c>
    </row>
    <row r="45" spans="1:11" ht="19.5" customHeight="1">
      <c r="A45" s="46"/>
      <c r="B45" s="42"/>
      <c r="C45" s="42"/>
      <c r="D45" s="42"/>
      <c r="E45" s="45" t="s">
        <v>408</v>
      </c>
      <c r="F45" s="45" t="s">
        <v>409</v>
      </c>
      <c r="G45" s="45" t="s">
        <v>460</v>
      </c>
      <c r="H45" s="45" t="s">
        <v>411</v>
      </c>
      <c r="I45" s="45" t="s">
        <v>437</v>
      </c>
      <c r="J45" s="45" t="s">
        <v>398</v>
      </c>
      <c r="K45" s="45" t="s">
        <v>388</v>
      </c>
    </row>
    <row r="46" spans="1:11" ht="19.5" customHeight="1">
      <c r="A46" s="46"/>
      <c r="B46" s="42"/>
      <c r="C46" s="42"/>
      <c r="D46" s="42"/>
      <c r="E46" s="45" t="s">
        <v>413</v>
      </c>
      <c r="F46" s="45" t="s">
        <v>414</v>
      </c>
      <c r="G46" s="45" t="s">
        <v>475</v>
      </c>
      <c r="H46" s="45" t="s">
        <v>391</v>
      </c>
      <c r="I46" s="45" t="s">
        <v>476</v>
      </c>
      <c r="J46" s="45" t="s">
        <v>440</v>
      </c>
      <c r="K46" s="45" t="s">
        <v>388</v>
      </c>
    </row>
    <row r="47" spans="1:11" ht="19.5" customHeight="1">
      <c r="A47" s="47"/>
      <c r="B47" s="42"/>
      <c r="C47" s="42"/>
      <c r="D47" s="42"/>
      <c r="E47" s="45" t="s">
        <v>413</v>
      </c>
      <c r="F47" s="45" t="s">
        <v>414</v>
      </c>
      <c r="G47" s="45" t="s">
        <v>477</v>
      </c>
      <c r="H47" s="45" t="s">
        <v>391</v>
      </c>
      <c r="I47" s="45" t="s">
        <v>478</v>
      </c>
      <c r="J47" s="45" t="s">
        <v>440</v>
      </c>
      <c r="K47" s="45" t="s">
        <v>388</v>
      </c>
    </row>
    <row r="48" spans="1:11" ht="21" customHeight="1">
      <c r="A48" s="44" t="s">
        <v>379</v>
      </c>
      <c r="B48" s="42" t="s">
        <v>479</v>
      </c>
      <c r="C48" s="42">
        <v>200</v>
      </c>
      <c r="D48" s="42" t="s">
        <v>480</v>
      </c>
      <c r="E48" s="45" t="s">
        <v>382</v>
      </c>
      <c r="F48" s="45" t="s">
        <v>389</v>
      </c>
      <c r="G48" s="45" t="s">
        <v>481</v>
      </c>
      <c r="H48" s="45" t="s">
        <v>411</v>
      </c>
      <c r="I48" s="45" t="s">
        <v>388</v>
      </c>
      <c r="J48" s="45" t="s">
        <v>451</v>
      </c>
      <c r="K48" s="45" t="s">
        <v>388</v>
      </c>
    </row>
    <row r="49" spans="1:11" ht="21" customHeight="1">
      <c r="A49" s="46"/>
      <c r="B49" s="42"/>
      <c r="C49" s="42"/>
      <c r="D49" s="42"/>
      <c r="E49" s="45" t="s">
        <v>382</v>
      </c>
      <c r="F49" s="45" t="s">
        <v>383</v>
      </c>
      <c r="G49" s="45" t="s">
        <v>384</v>
      </c>
      <c r="H49" s="45" t="s">
        <v>385</v>
      </c>
      <c r="I49" s="45" t="s">
        <v>386</v>
      </c>
      <c r="J49" s="45" t="s">
        <v>387</v>
      </c>
      <c r="K49" s="45" t="s">
        <v>388</v>
      </c>
    </row>
    <row r="50" spans="1:11" ht="21" customHeight="1">
      <c r="A50" s="46"/>
      <c r="B50" s="42"/>
      <c r="C50" s="42"/>
      <c r="D50" s="42"/>
      <c r="E50" s="45" t="s">
        <v>382</v>
      </c>
      <c r="F50" s="45" t="s">
        <v>389</v>
      </c>
      <c r="G50" s="45" t="s">
        <v>482</v>
      </c>
      <c r="H50" s="45" t="s">
        <v>385</v>
      </c>
      <c r="I50" s="45" t="s">
        <v>483</v>
      </c>
      <c r="J50" s="45" t="s">
        <v>393</v>
      </c>
      <c r="K50" s="45" t="s">
        <v>388</v>
      </c>
    </row>
    <row r="51" spans="1:11" ht="21" customHeight="1">
      <c r="A51" s="46"/>
      <c r="B51" s="42"/>
      <c r="C51" s="42"/>
      <c r="D51" s="42"/>
      <c r="E51" s="45" t="s">
        <v>382</v>
      </c>
      <c r="F51" s="45" t="s">
        <v>395</v>
      </c>
      <c r="G51" s="45" t="s">
        <v>484</v>
      </c>
      <c r="H51" s="45" t="s">
        <v>391</v>
      </c>
      <c r="I51" s="45" t="s">
        <v>397</v>
      </c>
      <c r="J51" s="45" t="s">
        <v>398</v>
      </c>
      <c r="K51" s="45" t="s">
        <v>388</v>
      </c>
    </row>
    <row r="52" spans="1:11" ht="36">
      <c r="A52" s="46"/>
      <c r="B52" s="42"/>
      <c r="C52" s="42"/>
      <c r="D52" s="42"/>
      <c r="E52" s="45" t="s">
        <v>399</v>
      </c>
      <c r="F52" s="45" t="s">
        <v>400</v>
      </c>
      <c r="G52" s="45" t="s">
        <v>485</v>
      </c>
      <c r="H52" s="45" t="s">
        <v>402</v>
      </c>
      <c r="I52" s="45" t="s">
        <v>403</v>
      </c>
      <c r="J52" s="45"/>
      <c r="K52" s="45" t="s">
        <v>388</v>
      </c>
    </row>
    <row r="53" spans="1:11" ht="48">
      <c r="A53" s="46"/>
      <c r="B53" s="42"/>
      <c r="C53" s="42"/>
      <c r="D53" s="42"/>
      <c r="E53" s="45" t="s">
        <v>399</v>
      </c>
      <c r="F53" s="45" t="s">
        <v>400</v>
      </c>
      <c r="G53" s="45" t="s">
        <v>486</v>
      </c>
      <c r="H53" s="45" t="s">
        <v>402</v>
      </c>
      <c r="I53" s="45" t="s">
        <v>403</v>
      </c>
      <c r="J53" s="45"/>
      <c r="K53" s="45" t="s">
        <v>388</v>
      </c>
    </row>
    <row r="54" spans="1:11" ht="19.5" customHeight="1">
      <c r="A54" s="46"/>
      <c r="B54" s="42"/>
      <c r="C54" s="42"/>
      <c r="D54" s="42"/>
      <c r="E54" s="45" t="s">
        <v>408</v>
      </c>
      <c r="F54" s="45" t="s">
        <v>409</v>
      </c>
      <c r="G54" s="45" t="s">
        <v>487</v>
      </c>
      <c r="H54" s="45" t="s">
        <v>411</v>
      </c>
      <c r="I54" s="45" t="s">
        <v>435</v>
      </c>
      <c r="J54" s="45" t="s">
        <v>398</v>
      </c>
      <c r="K54" s="45" t="s">
        <v>388</v>
      </c>
    </row>
    <row r="55" spans="1:11" ht="19.5" customHeight="1">
      <c r="A55" s="47"/>
      <c r="B55" s="42"/>
      <c r="C55" s="42"/>
      <c r="D55" s="42"/>
      <c r="E55" s="45" t="s">
        <v>413</v>
      </c>
      <c r="F55" s="45" t="s">
        <v>414</v>
      </c>
      <c r="G55" s="45" t="s">
        <v>488</v>
      </c>
      <c r="H55" s="45" t="s">
        <v>385</v>
      </c>
      <c r="I55" s="45" t="s">
        <v>392</v>
      </c>
      <c r="J55" s="45" t="s">
        <v>417</v>
      </c>
      <c r="K55" s="45" t="s">
        <v>394</v>
      </c>
    </row>
    <row r="56" spans="1:11" ht="21.75" customHeight="1">
      <c r="A56" s="44" t="s">
        <v>379</v>
      </c>
      <c r="B56" s="42" t="s">
        <v>489</v>
      </c>
      <c r="C56" s="42">
        <v>140</v>
      </c>
      <c r="D56" s="42" t="s">
        <v>490</v>
      </c>
      <c r="E56" s="45" t="s">
        <v>382</v>
      </c>
      <c r="F56" s="45" t="s">
        <v>383</v>
      </c>
      <c r="G56" s="45" t="s">
        <v>384</v>
      </c>
      <c r="H56" s="45" t="s">
        <v>385</v>
      </c>
      <c r="I56" s="45" t="s">
        <v>386</v>
      </c>
      <c r="J56" s="45" t="s">
        <v>387</v>
      </c>
      <c r="K56" s="45" t="s">
        <v>406</v>
      </c>
    </row>
    <row r="57" spans="1:11" ht="21.75" customHeight="1">
      <c r="A57" s="46"/>
      <c r="B57" s="42"/>
      <c r="C57" s="42"/>
      <c r="D57" s="42"/>
      <c r="E57" s="45" t="s">
        <v>382</v>
      </c>
      <c r="F57" s="45" t="s">
        <v>389</v>
      </c>
      <c r="G57" s="45" t="s">
        <v>491</v>
      </c>
      <c r="H57" s="45" t="s">
        <v>411</v>
      </c>
      <c r="I57" s="45" t="s">
        <v>392</v>
      </c>
      <c r="J57" s="45" t="s">
        <v>492</v>
      </c>
      <c r="K57" s="45" t="s">
        <v>406</v>
      </c>
    </row>
    <row r="58" spans="1:11" ht="21.75" customHeight="1">
      <c r="A58" s="46"/>
      <c r="B58" s="42"/>
      <c r="C58" s="42"/>
      <c r="D58" s="42"/>
      <c r="E58" s="45" t="s">
        <v>382</v>
      </c>
      <c r="F58" s="45" t="s">
        <v>389</v>
      </c>
      <c r="G58" s="45" t="s">
        <v>493</v>
      </c>
      <c r="H58" s="45" t="s">
        <v>411</v>
      </c>
      <c r="I58" s="45" t="s">
        <v>494</v>
      </c>
      <c r="J58" s="45" t="s">
        <v>393</v>
      </c>
      <c r="K58" s="45" t="s">
        <v>388</v>
      </c>
    </row>
    <row r="59" spans="1:11" ht="21.75" customHeight="1">
      <c r="A59" s="46"/>
      <c r="B59" s="42"/>
      <c r="C59" s="42"/>
      <c r="D59" s="42"/>
      <c r="E59" s="45" t="s">
        <v>382</v>
      </c>
      <c r="F59" s="45" t="s">
        <v>395</v>
      </c>
      <c r="G59" s="45" t="s">
        <v>495</v>
      </c>
      <c r="H59" s="45" t="s">
        <v>391</v>
      </c>
      <c r="I59" s="45" t="s">
        <v>397</v>
      </c>
      <c r="J59" s="45" t="s">
        <v>398</v>
      </c>
      <c r="K59" s="45" t="s">
        <v>388</v>
      </c>
    </row>
    <row r="60" spans="1:11" ht="21.75" customHeight="1">
      <c r="A60" s="46"/>
      <c r="B60" s="42"/>
      <c r="C60" s="42"/>
      <c r="D60" s="42"/>
      <c r="E60" s="45" t="s">
        <v>382</v>
      </c>
      <c r="F60" s="45" t="s">
        <v>389</v>
      </c>
      <c r="G60" s="45" t="s">
        <v>496</v>
      </c>
      <c r="H60" s="45" t="s">
        <v>411</v>
      </c>
      <c r="I60" s="45" t="s">
        <v>497</v>
      </c>
      <c r="J60" s="45" t="s">
        <v>393</v>
      </c>
      <c r="K60" s="45" t="s">
        <v>388</v>
      </c>
    </row>
    <row r="61" spans="1:11" ht="24">
      <c r="A61" s="46"/>
      <c r="B61" s="42"/>
      <c r="C61" s="42"/>
      <c r="D61" s="42"/>
      <c r="E61" s="45" t="s">
        <v>399</v>
      </c>
      <c r="F61" s="45" t="s">
        <v>400</v>
      </c>
      <c r="G61" s="45" t="s">
        <v>498</v>
      </c>
      <c r="H61" s="45" t="s">
        <v>402</v>
      </c>
      <c r="I61" s="45" t="s">
        <v>403</v>
      </c>
      <c r="J61" s="45"/>
      <c r="K61" s="45" t="s">
        <v>388</v>
      </c>
    </row>
    <row r="62" spans="1:11" ht="36">
      <c r="A62" s="46"/>
      <c r="B62" s="42"/>
      <c r="C62" s="42"/>
      <c r="D62" s="42"/>
      <c r="E62" s="45" t="s">
        <v>399</v>
      </c>
      <c r="F62" s="45" t="s">
        <v>400</v>
      </c>
      <c r="G62" s="45" t="s">
        <v>499</v>
      </c>
      <c r="H62" s="45" t="s">
        <v>402</v>
      </c>
      <c r="I62" s="45" t="s">
        <v>403</v>
      </c>
      <c r="J62" s="45"/>
      <c r="K62" s="45" t="s">
        <v>388</v>
      </c>
    </row>
    <row r="63" spans="1:11" ht="21" customHeight="1">
      <c r="A63" s="46"/>
      <c r="B63" s="42"/>
      <c r="C63" s="42"/>
      <c r="D63" s="42"/>
      <c r="E63" s="45" t="s">
        <v>408</v>
      </c>
      <c r="F63" s="45" t="s">
        <v>409</v>
      </c>
      <c r="G63" s="45" t="s">
        <v>500</v>
      </c>
      <c r="H63" s="45" t="s">
        <v>411</v>
      </c>
      <c r="I63" s="45" t="s">
        <v>435</v>
      </c>
      <c r="J63" s="45" t="s">
        <v>398</v>
      </c>
      <c r="K63" s="45" t="s">
        <v>388</v>
      </c>
    </row>
    <row r="64" spans="1:11" ht="21" customHeight="1">
      <c r="A64" s="46"/>
      <c r="B64" s="42"/>
      <c r="C64" s="42"/>
      <c r="D64" s="42"/>
      <c r="E64" s="45" t="s">
        <v>413</v>
      </c>
      <c r="F64" s="45" t="s">
        <v>414</v>
      </c>
      <c r="G64" s="45" t="s">
        <v>501</v>
      </c>
      <c r="H64" s="45" t="s">
        <v>385</v>
      </c>
      <c r="I64" s="45" t="s">
        <v>470</v>
      </c>
      <c r="J64" s="45" t="s">
        <v>502</v>
      </c>
      <c r="K64" s="45" t="s">
        <v>388</v>
      </c>
    </row>
    <row r="65" spans="1:11" ht="21" customHeight="1">
      <c r="A65" s="47"/>
      <c r="B65" s="42"/>
      <c r="C65" s="42"/>
      <c r="D65" s="42"/>
      <c r="E65" s="45" t="s">
        <v>413</v>
      </c>
      <c r="F65" s="45" t="s">
        <v>414</v>
      </c>
      <c r="G65" s="45" t="s">
        <v>503</v>
      </c>
      <c r="H65" s="45" t="s">
        <v>385</v>
      </c>
      <c r="I65" s="45" t="s">
        <v>504</v>
      </c>
      <c r="J65" s="45" t="s">
        <v>505</v>
      </c>
      <c r="K65" s="45" t="s">
        <v>388</v>
      </c>
    </row>
    <row r="66" spans="1:11" ht="21" customHeight="1">
      <c r="A66" s="44" t="s">
        <v>379</v>
      </c>
      <c r="B66" s="42" t="s">
        <v>506</v>
      </c>
      <c r="C66" s="42">
        <v>113</v>
      </c>
      <c r="D66" s="42" t="s">
        <v>507</v>
      </c>
      <c r="E66" s="45" t="s">
        <v>382</v>
      </c>
      <c r="F66" s="45" t="s">
        <v>395</v>
      </c>
      <c r="G66" s="45" t="s">
        <v>508</v>
      </c>
      <c r="H66" s="45" t="s">
        <v>391</v>
      </c>
      <c r="I66" s="45" t="s">
        <v>397</v>
      </c>
      <c r="J66" s="45" t="s">
        <v>398</v>
      </c>
      <c r="K66" s="45" t="s">
        <v>388</v>
      </c>
    </row>
    <row r="67" spans="1:11" ht="21" customHeight="1">
      <c r="A67" s="46"/>
      <c r="B67" s="42"/>
      <c r="C67" s="42"/>
      <c r="D67" s="42"/>
      <c r="E67" s="45" t="s">
        <v>382</v>
      </c>
      <c r="F67" s="45" t="s">
        <v>389</v>
      </c>
      <c r="G67" s="45" t="s">
        <v>509</v>
      </c>
      <c r="H67" s="45" t="s">
        <v>411</v>
      </c>
      <c r="I67" s="45" t="s">
        <v>435</v>
      </c>
      <c r="J67" s="45" t="s">
        <v>510</v>
      </c>
      <c r="K67" s="45" t="s">
        <v>388</v>
      </c>
    </row>
    <row r="68" spans="1:11" ht="21" customHeight="1">
      <c r="A68" s="46"/>
      <c r="B68" s="42"/>
      <c r="C68" s="42"/>
      <c r="D68" s="42"/>
      <c r="E68" s="45" t="s">
        <v>382</v>
      </c>
      <c r="F68" s="45" t="s">
        <v>383</v>
      </c>
      <c r="G68" s="45" t="s">
        <v>384</v>
      </c>
      <c r="H68" s="45" t="s">
        <v>385</v>
      </c>
      <c r="I68" s="45" t="s">
        <v>386</v>
      </c>
      <c r="J68" s="45" t="s">
        <v>387</v>
      </c>
      <c r="K68" s="45" t="s">
        <v>388</v>
      </c>
    </row>
    <row r="69" spans="1:11" ht="21" customHeight="1">
      <c r="A69" s="46"/>
      <c r="B69" s="42"/>
      <c r="C69" s="42"/>
      <c r="D69" s="42"/>
      <c r="E69" s="45" t="s">
        <v>382</v>
      </c>
      <c r="F69" s="45" t="s">
        <v>389</v>
      </c>
      <c r="G69" s="45" t="s">
        <v>511</v>
      </c>
      <c r="H69" s="45" t="s">
        <v>411</v>
      </c>
      <c r="I69" s="45" t="s">
        <v>392</v>
      </c>
      <c r="J69" s="45" t="s">
        <v>512</v>
      </c>
      <c r="K69" s="45" t="s">
        <v>406</v>
      </c>
    </row>
    <row r="70" spans="1:11" ht="21" customHeight="1">
      <c r="A70" s="46"/>
      <c r="B70" s="42"/>
      <c r="C70" s="42"/>
      <c r="D70" s="42"/>
      <c r="E70" s="45" t="s">
        <v>382</v>
      </c>
      <c r="F70" s="45" t="s">
        <v>389</v>
      </c>
      <c r="G70" s="45" t="s">
        <v>513</v>
      </c>
      <c r="H70" s="45" t="s">
        <v>411</v>
      </c>
      <c r="I70" s="45" t="s">
        <v>416</v>
      </c>
      <c r="J70" s="45" t="s">
        <v>454</v>
      </c>
      <c r="K70" s="45" t="s">
        <v>406</v>
      </c>
    </row>
    <row r="71" spans="1:11" ht="36">
      <c r="A71" s="46"/>
      <c r="B71" s="42"/>
      <c r="C71" s="42"/>
      <c r="D71" s="42"/>
      <c r="E71" s="45" t="s">
        <v>399</v>
      </c>
      <c r="F71" s="45" t="s">
        <v>429</v>
      </c>
      <c r="G71" s="45" t="s">
        <v>514</v>
      </c>
      <c r="H71" s="45" t="s">
        <v>402</v>
      </c>
      <c r="I71" s="45" t="s">
        <v>403</v>
      </c>
      <c r="J71" s="45"/>
      <c r="K71" s="45" t="s">
        <v>388</v>
      </c>
    </row>
    <row r="72" spans="1:11" ht="36">
      <c r="A72" s="46"/>
      <c r="B72" s="42"/>
      <c r="C72" s="42"/>
      <c r="D72" s="42"/>
      <c r="E72" s="45" t="s">
        <v>399</v>
      </c>
      <c r="F72" s="45" t="s">
        <v>400</v>
      </c>
      <c r="G72" s="45" t="s">
        <v>515</v>
      </c>
      <c r="H72" s="45" t="s">
        <v>402</v>
      </c>
      <c r="I72" s="45" t="s">
        <v>403</v>
      </c>
      <c r="J72" s="45"/>
      <c r="K72" s="45" t="s">
        <v>388</v>
      </c>
    </row>
    <row r="73" spans="1:11" ht="16.5" customHeight="1">
      <c r="A73" s="46"/>
      <c r="B73" s="42"/>
      <c r="C73" s="42"/>
      <c r="D73" s="42"/>
      <c r="E73" s="45" t="s">
        <v>408</v>
      </c>
      <c r="F73" s="45" t="s">
        <v>409</v>
      </c>
      <c r="G73" s="45" t="s">
        <v>516</v>
      </c>
      <c r="H73" s="45" t="s">
        <v>411</v>
      </c>
      <c r="I73" s="45" t="s">
        <v>435</v>
      </c>
      <c r="J73" s="45" t="s">
        <v>398</v>
      </c>
      <c r="K73" s="45" t="s">
        <v>388</v>
      </c>
    </row>
    <row r="74" spans="1:11" ht="16.5" customHeight="1">
      <c r="A74" s="47"/>
      <c r="B74" s="42"/>
      <c r="C74" s="42"/>
      <c r="D74" s="42"/>
      <c r="E74" s="45" t="s">
        <v>413</v>
      </c>
      <c r="F74" s="45" t="s">
        <v>414</v>
      </c>
      <c r="G74" s="45" t="s">
        <v>517</v>
      </c>
      <c r="H74" s="45" t="s">
        <v>391</v>
      </c>
      <c r="I74" s="45" t="s">
        <v>518</v>
      </c>
      <c r="J74" s="45" t="s">
        <v>519</v>
      </c>
      <c r="K74" s="45" t="s">
        <v>394</v>
      </c>
    </row>
    <row r="75" spans="1:11" ht="16.5" customHeight="1">
      <c r="A75" s="44" t="s">
        <v>379</v>
      </c>
      <c r="B75" s="42" t="s">
        <v>520</v>
      </c>
      <c r="C75" s="42">
        <v>24</v>
      </c>
      <c r="D75" s="42" t="s">
        <v>521</v>
      </c>
      <c r="E75" s="45" t="s">
        <v>382</v>
      </c>
      <c r="F75" s="45" t="s">
        <v>389</v>
      </c>
      <c r="G75" s="45" t="s">
        <v>522</v>
      </c>
      <c r="H75" s="45" t="s">
        <v>411</v>
      </c>
      <c r="I75" s="45" t="s">
        <v>386</v>
      </c>
      <c r="J75" s="45" t="s">
        <v>492</v>
      </c>
      <c r="K75" s="45" t="s">
        <v>388</v>
      </c>
    </row>
    <row r="76" spans="1:11" ht="16.5" customHeight="1">
      <c r="A76" s="46"/>
      <c r="B76" s="42"/>
      <c r="C76" s="42"/>
      <c r="D76" s="42"/>
      <c r="E76" s="45" t="s">
        <v>382</v>
      </c>
      <c r="F76" s="45" t="s">
        <v>389</v>
      </c>
      <c r="G76" s="45" t="s">
        <v>523</v>
      </c>
      <c r="H76" s="45" t="s">
        <v>411</v>
      </c>
      <c r="I76" s="45" t="s">
        <v>450</v>
      </c>
      <c r="J76" s="45" t="s">
        <v>492</v>
      </c>
      <c r="K76" s="45" t="s">
        <v>388</v>
      </c>
    </row>
    <row r="77" spans="1:11" ht="16.5" customHeight="1">
      <c r="A77" s="46"/>
      <c r="B77" s="42"/>
      <c r="C77" s="42"/>
      <c r="D77" s="42"/>
      <c r="E77" s="45" t="s">
        <v>382</v>
      </c>
      <c r="F77" s="45" t="s">
        <v>383</v>
      </c>
      <c r="G77" s="45" t="s">
        <v>384</v>
      </c>
      <c r="H77" s="45" t="s">
        <v>385</v>
      </c>
      <c r="I77" s="45" t="s">
        <v>386</v>
      </c>
      <c r="J77" s="45" t="s">
        <v>387</v>
      </c>
      <c r="K77" s="45" t="s">
        <v>388</v>
      </c>
    </row>
    <row r="78" spans="1:11" ht="16.5" customHeight="1">
      <c r="A78" s="46"/>
      <c r="B78" s="42"/>
      <c r="C78" s="42"/>
      <c r="D78" s="42"/>
      <c r="E78" s="45" t="s">
        <v>382</v>
      </c>
      <c r="F78" s="45" t="s">
        <v>395</v>
      </c>
      <c r="G78" s="45" t="s">
        <v>524</v>
      </c>
      <c r="H78" s="45" t="s">
        <v>411</v>
      </c>
      <c r="I78" s="45" t="s">
        <v>435</v>
      </c>
      <c r="J78" s="45" t="s">
        <v>398</v>
      </c>
      <c r="K78" s="45" t="s">
        <v>388</v>
      </c>
    </row>
    <row r="79" spans="1:11" ht="24">
      <c r="A79" s="46"/>
      <c r="B79" s="42"/>
      <c r="C79" s="42"/>
      <c r="D79" s="42"/>
      <c r="E79" s="45" t="s">
        <v>399</v>
      </c>
      <c r="F79" s="45" t="s">
        <v>404</v>
      </c>
      <c r="G79" s="45" t="s">
        <v>525</v>
      </c>
      <c r="H79" s="45" t="s">
        <v>402</v>
      </c>
      <c r="I79" s="45" t="s">
        <v>403</v>
      </c>
      <c r="J79" s="45"/>
      <c r="K79" s="45" t="s">
        <v>406</v>
      </c>
    </row>
    <row r="80" spans="1:11" ht="36">
      <c r="A80" s="46"/>
      <c r="B80" s="42"/>
      <c r="C80" s="42"/>
      <c r="D80" s="42"/>
      <c r="E80" s="45" t="s">
        <v>399</v>
      </c>
      <c r="F80" s="45" t="s">
        <v>404</v>
      </c>
      <c r="G80" s="45" t="s">
        <v>526</v>
      </c>
      <c r="H80" s="45" t="s">
        <v>402</v>
      </c>
      <c r="I80" s="45" t="s">
        <v>403</v>
      </c>
      <c r="J80" s="45"/>
      <c r="K80" s="45" t="s">
        <v>406</v>
      </c>
    </row>
    <row r="81" spans="1:11" ht="36">
      <c r="A81" s="46"/>
      <c r="B81" s="42"/>
      <c r="C81" s="42"/>
      <c r="D81" s="42"/>
      <c r="E81" s="45" t="s">
        <v>399</v>
      </c>
      <c r="F81" s="45" t="s">
        <v>400</v>
      </c>
      <c r="G81" s="45" t="s">
        <v>527</v>
      </c>
      <c r="H81" s="45" t="s">
        <v>402</v>
      </c>
      <c r="I81" s="45" t="s">
        <v>403</v>
      </c>
      <c r="J81" s="45"/>
      <c r="K81" s="45" t="s">
        <v>388</v>
      </c>
    </row>
    <row r="82" spans="1:11" ht="21" customHeight="1">
      <c r="A82" s="46"/>
      <c r="B82" s="42"/>
      <c r="C82" s="42"/>
      <c r="D82" s="42"/>
      <c r="E82" s="45" t="s">
        <v>408</v>
      </c>
      <c r="F82" s="45" t="s">
        <v>409</v>
      </c>
      <c r="G82" s="45" t="s">
        <v>528</v>
      </c>
      <c r="H82" s="45" t="s">
        <v>411</v>
      </c>
      <c r="I82" s="45" t="s">
        <v>435</v>
      </c>
      <c r="J82" s="45" t="s">
        <v>398</v>
      </c>
      <c r="K82" s="45" t="s">
        <v>388</v>
      </c>
    </row>
    <row r="83" spans="1:11" ht="21" customHeight="1">
      <c r="A83" s="46"/>
      <c r="B83" s="42"/>
      <c r="C83" s="42"/>
      <c r="D83" s="42"/>
      <c r="E83" s="45" t="s">
        <v>413</v>
      </c>
      <c r="F83" s="45" t="s">
        <v>414</v>
      </c>
      <c r="G83" s="45" t="s">
        <v>529</v>
      </c>
      <c r="H83" s="45" t="s">
        <v>385</v>
      </c>
      <c r="I83" s="45" t="s">
        <v>397</v>
      </c>
      <c r="J83" s="45" t="s">
        <v>530</v>
      </c>
      <c r="K83" s="45" t="s">
        <v>388</v>
      </c>
    </row>
    <row r="84" spans="1:11" ht="21" customHeight="1">
      <c r="A84" s="46"/>
      <c r="B84" s="42"/>
      <c r="C84" s="42"/>
      <c r="D84" s="42"/>
      <c r="E84" s="45" t="s">
        <v>413</v>
      </c>
      <c r="F84" s="45" t="s">
        <v>414</v>
      </c>
      <c r="G84" s="45" t="s">
        <v>531</v>
      </c>
      <c r="H84" s="45" t="s">
        <v>385</v>
      </c>
      <c r="I84" s="45" t="s">
        <v>397</v>
      </c>
      <c r="J84" s="45" t="s">
        <v>530</v>
      </c>
      <c r="K84" s="45" t="s">
        <v>406</v>
      </c>
    </row>
    <row r="85" spans="1:11" ht="21" customHeight="1">
      <c r="A85" s="47"/>
      <c r="B85" s="42"/>
      <c r="C85" s="42"/>
      <c r="D85" s="42"/>
      <c r="E85" s="45" t="s">
        <v>413</v>
      </c>
      <c r="F85" s="45" t="s">
        <v>414</v>
      </c>
      <c r="G85" s="45" t="s">
        <v>532</v>
      </c>
      <c r="H85" s="45" t="s">
        <v>385</v>
      </c>
      <c r="I85" s="45" t="s">
        <v>497</v>
      </c>
      <c r="J85" s="45" t="s">
        <v>440</v>
      </c>
      <c r="K85" s="45" t="s">
        <v>406</v>
      </c>
    </row>
    <row r="86" spans="1:11" ht="15.75" customHeight="1">
      <c r="A86" s="52" t="s">
        <v>533</v>
      </c>
      <c r="B86" s="53" t="s">
        <v>534</v>
      </c>
      <c r="C86" s="54">
        <v>200</v>
      </c>
      <c r="D86" s="53" t="s">
        <v>535</v>
      </c>
      <c r="E86" s="53" t="s">
        <v>536</v>
      </c>
      <c r="F86" s="53" t="s">
        <v>537</v>
      </c>
      <c r="G86" s="53" t="s">
        <v>538</v>
      </c>
      <c r="H86" s="53" t="s">
        <v>539</v>
      </c>
      <c r="I86" s="54" t="s">
        <v>540</v>
      </c>
      <c r="J86" s="54" t="s">
        <v>541</v>
      </c>
      <c r="K86" s="54" t="s">
        <v>416</v>
      </c>
    </row>
    <row r="87" spans="1:11" ht="15.75" customHeight="1">
      <c r="A87" s="52"/>
      <c r="B87" s="55"/>
      <c r="C87" s="55"/>
      <c r="D87" s="55"/>
      <c r="E87" s="56" t="s">
        <v>542</v>
      </c>
      <c r="F87" s="56" t="s">
        <v>543</v>
      </c>
      <c r="G87" s="56" t="s">
        <v>544</v>
      </c>
      <c r="H87" s="56" t="s">
        <v>411</v>
      </c>
      <c r="I87" s="55" t="s">
        <v>392</v>
      </c>
      <c r="J87" s="55" t="s">
        <v>545</v>
      </c>
      <c r="K87" s="55" t="s">
        <v>546</v>
      </c>
    </row>
    <row r="88" spans="1:11" ht="15.75" customHeight="1">
      <c r="A88" s="52"/>
      <c r="B88" s="55"/>
      <c r="C88" s="55"/>
      <c r="D88" s="55"/>
      <c r="E88" s="56" t="s">
        <v>536</v>
      </c>
      <c r="F88" s="56" t="s">
        <v>537</v>
      </c>
      <c r="G88" s="56" t="s">
        <v>547</v>
      </c>
      <c r="H88" s="56" t="s">
        <v>539</v>
      </c>
      <c r="I88" s="55" t="s">
        <v>548</v>
      </c>
      <c r="J88" s="55" t="s">
        <v>541</v>
      </c>
      <c r="K88" s="55" t="s">
        <v>406</v>
      </c>
    </row>
    <row r="89" spans="1:11" ht="15.75" customHeight="1">
      <c r="A89" s="52"/>
      <c r="B89" s="55"/>
      <c r="C89" s="55"/>
      <c r="D89" s="55"/>
      <c r="E89" s="56" t="s">
        <v>542</v>
      </c>
      <c r="F89" s="56" t="s">
        <v>549</v>
      </c>
      <c r="G89" s="56" t="s">
        <v>550</v>
      </c>
      <c r="H89" s="56" t="s">
        <v>539</v>
      </c>
      <c r="I89" s="55" t="s">
        <v>551</v>
      </c>
      <c r="J89" s="55" t="s">
        <v>552</v>
      </c>
      <c r="K89" s="55" t="s">
        <v>546</v>
      </c>
    </row>
    <row r="90" spans="1:11" ht="15.75" customHeight="1">
      <c r="A90" s="52"/>
      <c r="B90" s="55"/>
      <c r="C90" s="55"/>
      <c r="D90" s="55"/>
      <c r="E90" s="56" t="s">
        <v>542</v>
      </c>
      <c r="F90" s="56" t="s">
        <v>543</v>
      </c>
      <c r="G90" s="56" t="s">
        <v>553</v>
      </c>
      <c r="H90" s="56" t="s">
        <v>411</v>
      </c>
      <c r="I90" s="55" t="s">
        <v>554</v>
      </c>
      <c r="J90" s="55" t="s">
        <v>545</v>
      </c>
      <c r="K90" s="55" t="s">
        <v>546</v>
      </c>
    </row>
    <row r="91" spans="1:11" ht="15.75" customHeight="1">
      <c r="A91" s="52"/>
      <c r="B91" s="55"/>
      <c r="C91" s="55"/>
      <c r="D91" s="55"/>
      <c r="E91" s="56" t="s">
        <v>542</v>
      </c>
      <c r="F91" s="56" t="s">
        <v>549</v>
      </c>
      <c r="G91" s="56" t="s">
        <v>555</v>
      </c>
      <c r="H91" s="56" t="s">
        <v>411</v>
      </c>
      <c r="I91" s="55" t="s">
        <v>556</v>
      </c>
      <c r="J91" s="55" t="s">
        <v>552</v>
      </c>
      <c r="K91" s="55" t="s">
        <v>546</v>
      </c>
    </row>
    <row r="92" spans="1:11" ht="15.75" customHeight="1">
      <c r="A92" s="52"/>
      <c r="B92" s="55"/>
      <c r="C92" s="55"/>
      <c r="D92" s="55"/>
      <c r="E92" s="56" t="s">
        <v>542</v>
      </c>
      <c r="F92" s="56" t="s">
        <v>543</v>
      </c>
      <c r="G92" s="56" t="s">
        <v>557</v>
      </c>
      <c r="H92" s="56" t="s">
        <v>539</v>
      </c>
      <c r="I92" s="55" t="s">
        <v>546</v>
      </c>
      <c r="J92" s="55" t="s">
        <v>558</v>
      </c>
      <c r="K92" s="55" t="s">
        <v>546</v>
      </c>
    </row>
    <row r="93" spans="1:11" ht="15.75" customHeight="1">
      <c r="A93" s="52"/>
      <c r="B93" s="55"/>
      <c r="C93" s="55"/>
      <c r="D93" s="55"/>
      <c r="E93" s="56" t="s">
        <v>542</v>
      </c>
      <c r="F93" s="56" t="s">
        <v>543</v>
      </c>
      <c r="G93" s="56" t="s">
        <v>559</v>
      </c>
      <c r="H93" s="56" t="s">
        <v>385</v>
      </c>
      <c r="I93" s="55" t="s">
        <v>556</v>
      </c>
      <c r="J93" s="55" t="s">
        <v>552</v>
      </c>
      <c r="K93" s="55" t="s">
        <v>433</v>
      </c>
    </row>
    <row r="94" spans="1:11" ht="15.75" customHeight="1">
      <c r="A94" s="52"/>
      <c r="B94" s="55"/>
      <c r="C94" s="55"/>
      <c r="D94" s="55"/>
      <c r="E94" s="56" t="s">
        <v>560</v>
      </c>
      <c r="F94" s="56" t="s">
        <v>561</v>
      </c>
      <c r="G94" s="56" t="s">
        <v>562</v>
      </c>
      <c r="H94" s="56" t="s">
        <v>563</v>
      </c>
      <c r="I94" s="55" t="s">
        <v>564</v>
      </c>
      <c r="J94" s="55"/>
      <c r="K94" s="55" t="s">
        <v>388</v>
      </c>
    </row>
    <row r="95" spans="1:11" ht="15.75" customHeight="1">
      <c r="A95" s="52"/>
      <c r="B95" s="55"/>
      <c r="C95" s="55"/>
      <c r="D95" s="55"/>
      <c r="E95" s="56" t="s">
        <v>565</v>
      </c>
      <c r="F95" s="56" t="s">
        <v>566</v>
      </c>
      <c r="G95" s="56" t="s">
        <v>567</v>
      </c>
      <c r="H95" s="56" t="s">
        <v>411</v>
      </c>
      <c r="I95" s="55" t="s">
        <v>435</v>
      </c>
      <c r="J95" s="55" t="s">
        <v>398</v>
      </c>
      <c r="K95" s="55" t="s">
        <v>406</v>
      </c>
    </row>
    <row r="96" spans="1:11" ht="15.75" customHeight="1">
      <c r="A96" s="52"/>
      <c r="B96" s="55"/>
      <c r="C96" s="55"/>
      <c r="D96" s="55"/>
      <c r="E96" s="56" t="s">
        <v>536</v>
      </c>
      <c r="F96" s="56" t="s">
        <v>537</v>
      </c>
      <c r="G96" s="56" t="s">
        <v>568</v>
      </c>
      <c r="H96" s="56" t="s">
        <v>539</v>
      </c>
      <c r="I96" s="55" t="s">
        <v>478</v>
      </c>
      <c r="J96" s="55" t="s">
        <v>541</v>
      </c>
      <c r="K96" s="55" t="s">
        <v>450</v>
      </c>
    </row>
    <row r="97" spans="1:11" ht="15.75" customHeight="1">
      <c r="A97" s="52"/>
      <c r="B97" s="55"/>
      <c r="C97" s="55"/>
      <c r="D97" s="55"/>
      <c r="E97" s="56" t="s">
        <v>536</v>
      </c>
      <c r="F97" s="56" t="s">
        <v>537</v>
      </c>
      <c r="G97" s="56" t="s">
        <v>569</v>
      </c>
      <c r="H97" s="56" t="s">
        <v>539</v>
      </c>
      <c r="I97" s="55" t="s">
        <v>570</v>
      </c>
      <c r="J97" s="55" t="s">
        <v>571</v>
      </c>
      <c r="K97" s="55" t="s">
        <v>406</v>
      </c>
    </row>
    <row r="98" spans="1:11" ht="15.75" customHeight="1">
      <c r="A98" s="52"/>
      <c r="B98" s="55"/>
      <c r="C98" s="55"/>
      <c r="D98" s="55"/>
      <c r="E98" s="56" t="s">
        <v>542</v>
      </c>
      <c r="F98" s="56" t="s">
        <v>549</v>
      </c>
      <c r="G98" s="56" t="s">
        <v>572</v>
      </c>
      <c r="H98" s="56" t="s">
        <v>539</v>
      </c>
      <c r="I98" s="55" t="s">
        <v>556</v>
      </c>
      <c r="J98" s="55" t="s">
        <v>552</v>
      </c>
      <c r="K98" s="55" t="s">
        <v>546</v>
      </c>
    </row>
    <row r="99" spans="1:11" ht="15.75" customHeight="1">
      <c r="A99" s="52"/>
      <c r="B99" s="55"/>
      <c r="C99" s="55"/>
      <c r="D99" s="55"/>
      <c r="E99" s="56" t="s">
        <v>542</v>
      </c>
      <c r="F99" s="56" t="s">
        <v>573</v>
      </c>
      <c r="G99" s="56" t="s">
        <v>574</v>
      </c>
      <c r="H99" s="56" t="s">
        <v>385</v>
      </c>
      <c r="I99" s="55" t="s">
        <v>554</v>
      </c>
      <c r="J99" s="55" t="s">
        <v>575</v>
      </c>
      <c r="K99" s="55" t="s">
        <v>546</v>
      </c>
    </row>
    <row r="100" spans="1:11" ht="15.75" customHeight="1">
      <c r="A100" s="52"/>
      <c r="B100" s="55"/>
      <c r="C100" s="55"/>
      <c r="D100" s="55"/>
      <c r="E100" s="56" t="s">
        <v>565</v>
      </c>
      <c r="F100" s="56" t="s">
        <v>566</v>
      </c>
      <c r="G100" s="56" t="s">
        <v>576</v>
      </c>
      <c r="H100" s="56" t="s">
        <v>411</v>
      </c>
      <c r="I100" s="55" t="s">
        <v>435</v>
      </c>
      <c r="J100" s="55" t="s">
        <v>398</v>
      </c>
      <c r="K100" s="55" t="s">
        <v>406</v>
      </c>
    </row>
    <row r="101" spans="1:11" ht="15.75" customHeight="1">
      <c r="A101" s="52"/>
      <c r="B101" s="55"/>
      <c r="C101" s="55"/>
      <c r="D101" s="55"/>
      <c r="E101" s="56" t="s">
        <v>536</v>
      </c>
      <c r="F101" s="56" t="s">
        <v>537</v>
      </c>
      <c r="G101" s="56" t="s">
        <v>577</v>
      </c>
      <c r="H101" s="56" t="s">
        <v>539</v>
      </c>
      <c r="I101" s="55" t="s">
        <v>548</v>
      </c>
      <c r="J101" s="55" t="s">
        <v>541</v>
      </c>
      <c r="K101" s="55" t="s">
        <v>406</v>
      </c>
    </row>
    <row r="102" spans="1:11" ht="15.75" customHeight="1">
      <c r="A102" s="52"/>
      <c r="B102" s="55"/>
      <c r="C102" s="55"/>
      <c r="D102" s="55"/>
      <c r="E102" s="56" t="s">
        <v>542</v>
      </c>
      <c r="F102" s="56" t="s">
        <v>573</v>
      </c>
      <c r="G102" s="56" t="s">
        <v>578</v>
      </c>
      <c r="H102" s="56" t="s">
        <v>385</v>
      </c>
      <c r="I102" s="55" t="s">
        <v>546</v>
      </c>
      <c r="J102" s="55" t="s">
        <v>575</v>
      </c>
      <c r="K102" s="55" t="s">
        <v>546</v>
      </c>
    </row>
    <row r="103" spans="1:11" ht="15.75" customHeight="1">
      <c r="A103" s="57"/>
      <c r="B103" s="55"/>
      <c r="C103" s="55"/>
      <c r="D103" s="55"/>
      <c r="E103" s="56" t="s">
        <v>560</v>
      </c>
      <c r="F103" s="56" t="s">
        <v>579</v>
      </c>
      <c r="G103" s="56" t="s">
        <v>580</v>
      </c>
      <c r="H103" s="56" t="s">
        <v>411</v>
      </c>
      <c r="I103" s="55" t="s">
        <v>448</v>
      </c>
      <c r="J103" s="55" t="s">
        <v>581</v>
      </c>
      <c r="K103" s="55" t="s">
        <v>388</v>
      </c>
    </row>
    <row r="104" spans="1:11" ht="13.5" customHeight="1">
      <c r="A104" s="58" t="s">
        <v>582</v>
      </c>
      <c r="B104" s="56" t="s">
        <v>583</v>
      </c>
      <c r="C104" s="55">
        <v>68</v>
      </c>
      <c r="D104" s="56" t="s">
        <v>584</v>
      </c>
      <c r="E104" s="56" t="s">
        <v>542</v>
      </c>
      <c r="F104" s="56" t="s">
        <v>543</v>
      </c>
      <c r="G104" s="56" t="s">
        <v>585</v>
      </c>
      <c r="H104" s="56" t="s">
        <v>539</v>
      </c>
      <c r="I104" s="55" t="s">
        <v>586</v>
      </c>
      <c r="J104" s="55" t="s">
        <v>587</v>
      </c>
      <c r="K104" s="55" t="s">
        <v>546</v>
      </c>
    </row>
    <row r="105" spans="1:11" ht="13.5" customHeight="1">
      <c r="A105" s="52"/>
      <c r="B105" s="55"/>
      <c r="C105" s="55"/>
      <c r="D105" s="55"/>
      <c r="E105" s="56" t="s">
        <v>560</v>
      </c>
      <c r="F105" s="56" t="s">
        <v>579</v>
      </c>
      <c r="G105" s="56" t="s">
        <v>588</v>
      </c>
      <c r="H105" s="56" t="s">
        <v>411</v>
      </c>
      <c r="I105" s="55" t="s">
        <v>551</v>
      </c>
      <c r="J105" s="55" t="s">
        <v>398</v>
      </c>
      <c r="K105" s="55" t="s">
        <v>394</v>
      </c>
    </row>
    <row r="106" spans="1:11" ht="13.5" customHeight="1">
      <c r="A106" s="52"/>
      <c r="B106" s="55"/>
      <c r="C106" s="55"/>
      <c r="D106" s="55"/>
      <c r="E106" s="56" t="s">
        <v>542</v>
      </c>
      <c r="F106" s="56" t="s">
        <v>543</v>
      </c>
      <c r="G106" s="56" t="s">
        <v>589</v>
      </c>
      <c r="H106" s="56" t="s">
        <v>539</v>
      </c>
      <c r="I106" s="55" t="s">
        <v>590</v>
      </c>
      <c r="J106" s="55" t="s">
        <v>587</v>
      </c>
      <c r="K106" s="55" t="s">
        <v>546</v>
      </c>
    </row>
    <row r="107" spans="1:11" ht="13.5" customHeight="1">
      <c r="A107" s="52"/>
      <c r="B107" s="55"/>
      <c r="C107" s="55"/>
      <c r="D107" s="55"/>
      <c r="E107" s="56" t="s">
        <v>542</v>
      </c>
      <c r="F107" s="56" t="s">
        <v>549</v>
      </c>
      <c r="G107" s="56" t="s">
        <v>589</v>
      </c>
      <c r="H107" s="56" t="s">
        <v>539</v>
      </c>
      <c r="I107" s="55" t="s">
        <v>397</v>
      </c>
      <c r="J107" s="55" t="s">
        <v>398</v>
      </c>
      <c r="K107" s="55" t="s">
        <v>406</v>
      </c>
    </row>
    <row r="108" spans="1:11" ht="13.5" customHeight="1">
      <c r="A108" s="52"/>
      <c r="B108" s="55"/>
      <c r="C108" s="55"/>
      <c r="D108" s="55"/>
      <c r="E108" s="56" t="s">
        <v>542</v>
      </c>
      <c r="F108" s="56" t="s">
        <v>549</v>
      </c>
      <c r="G108" s="56" t="s">
        <v>591</v>
      </c>
      <c r="H108" s="56" t="s">
        <v>539</v>
      </c>
      <c r="I108" s="55" t="s">
        <v>397</v>
      </c>
      <c r="J108" s="55" t="s">
        <v>398</v>
      </c>
      <c r="K108" s="55" t="s">
        <v>406</v>
      </c>
    </row>
    <row r="109" spans="1:11" ht="13.5" customHeight="1">
      <c r="A109" s="52"/>
      <c r="B109" s="55"/>
      <c r="C109" s="55"/>
      <c r="D109" s="55"/>
      <c r="E109" s="56" t="s">
        <v>542</v>
      </c>
      <c r="F109" s="56" t="s">
        <v>543</v>
      </c>
      <c r="G109" s="56" t="s">
        <v>592</v>
      </c>
      <c r="H109" s="56" t="s">
        <v>539</v>
      </c>
      <c r="I109" s="55" t="s">
        <v>593</v>
      </c>
      <c r="J109" s="55" t="s">
        <v>594</v>
      </c>
      <c r="K109" s="55" t="s">
        <v>546</v>
      </c>
    </row>
    <row r="110" spans="1:11" ht="13.5" customHeight="1">
      <c r="A110" s="52"/>
      <c r="B110" s="55"/>
      <c r="C110" s="55"/>
      <c r="D110" s="55"/>
      <c r="E110" s="56" t="s">
        <v>542</v>
      </c>
      <c r="F110" s="56" t="s">
        <v>543</v>
      </c>
      <c r="G110" s="56" t="s">
        <v>595</v>
      </c>
      <c r="H110" s="56" t="s">
        <v>539</v>
      </c>
      <c r="I110" s="55" t="s">
        <v>416</v>
      </c>
      <c r="J110" s="55" t="s">
        <v>596</v>
      </c>
      <c r="K110" s="55" t="s">
        <v>546</v>
      </c>
    </row>
    <row r="111" spans="1:11" ht="13.5" customHeight="1">
      <c r="A111" s="52"/>
      <c r="B111" s="55"/>
      <c r="C111" s="55"/>
      <c r="D111" s="55"/>
      <c r="E111" s="56" t="s">
        <v>542</v>
      </c>
      <c r="F111" s="56" t="s">
        <v>543</v>
      </c>
      <c r="G111" s="56" t="s">
        <v>591</v>
      </c>
      <c r="H111" s="56" t="s">
        <v>539</v>
      </c>
      <c r="I111" s="55" t="s">
        <v>394</v>
      </c>
      <c r="J111" s="55" t="s">
        <v>587</v>
      </c>
      <c r="K111" s="55" t="s">
        <v>546</v>
      </c>
    </row>
    <row r="112" spans="1:11" ht="13.5" customHeight="1">
      <c r="A112" s="52"/>
      <c r="B112" s="55"/>
      <c r="C112" s="55"/>
      <c r="D112" s="55"/>
      <c r="E112" s="56" t="s">
        <v>536</v>
      </c>
      <c r="F112" s="56" t="s">
        <v>537</v>
      </c>
      <c r="G112" s="56" t="s">
        <v>591</v>
      </c>
      <c r="H112" s="56" t="s">
        <v>385</v>
      </c>
      <c r="I112" s="55" t="s">
        <v>406</v>
      </c>
      <c r="J112" s="55" t="s">
        <v>597</v>
      </c>
      <c r="K112" s="55" t="s">
        <v>546</v>
      </c>
    </row>
    <row r="113" spans="1:11" ht="13.5" customHeight="1">
      <c r="A113" s="52"/>
      <c r="B113" s="55"/>
      <c r="C113" s="55"/>
      <c r="D113" s="55"/>
      <c r="E113" s="56" t="s">
        <v>542</v>
      </c>
      <c r="F113" s="56" t="s">
        <v>573</v>
      </c>
      <c r="G113" s="56" t="s">
        <v>598</v>
      </c>
      <c r="H113" s="56" t="s">
        <v>385</v>
      </c>
      <c r="I113" s="55" t="s">
        <v>386</v>
      </c>
      <c r="J113" s="55" t="s">
        <v>575</v>
      </c>
      <c r="K113" s="55" t="s">
        <v>406</v>
      </c>
    </row>
    <row r="114" spans="1:11" ht="13.5" customHeight="1">
      <c r="A114" s="52"/>
      <c r="B114" s="55"/>
      <c r="C114" s="55"/>
      <c r="D114" s="55"/>
      <c r="E114" s="56" t="s">
        <v>542</v>
      </c>
      <c r="F114" s="56" t="s">
        <v>549</v>
      </c>
      <c r="G114" s="56" t="s">
        <v>585</v>
      </c>
      <c r="H114" s="56" t="s">
        <v>539</v>
      </c>
      <c r="I114" s="55" t="s">
        <v>397</v>
      </c>
      <c r="J114" s="55" t="s">
        <v>398</v>
      </c>
      <c r="K114" s="55" t="s">
        <v>406</v>
      </c>
    </row>
    <row r="115" spans="1:11" ht="13.5" customHeight="1">
      <c r="A115" s="52"/>
      <c r="B115" s="55"/>
      <c r="C115" s="55"/>
      <c r="D115" s="55"/>
      <c r="E115" s="56" t="s">
        <v>536</v>
      </c>
      <c r="F115" s="56" t="s">
        <v>537</v>
      </c>
      <c r="G115" s="56" t="s">
        <v>585</v>
      </c>
      <c r="H115" s="56" t="s">
        <v>385</v>
      </c>
      <c r="I115" s="55" t="s">
        <v>599</v>
      </c>
      <c r="J115" s="55" t="s">
        <v>597</v>
      </c>
      <c r="K115" s="55" t="s">
        <v>600</v>
      </c>
    </row>
    <row r="116" spans="1:11" ht="13.5" customHeight="1">
      <c r="A116" s="52"/>
      <c r="B116" s="55"/>
      <c r="C116" s="55"/>
      <c r="D116" s="55"/>
      <c r="E116" s="56" t="s">
        <v>565</v>
      </c>
      <c r="F116" s="56" t="s">
        <v>566</v>
      </c>
      <c r="G116" s="56" t="s">
        <v>601</v>
      </c>
      <c r="H116" s="56" t="s">
        <v>411</v>
      </c>
      <c r="I116" s="55" t="s">
        <v>437</v>
      </c>
      <c r="J116" s="55" t="s">
        <v>398</v>
      </c>
      <c r="K116" s="55" t="s">
        <v>388</v>
      </c>
    </row>
    <row r="117" spans="1:11" ht="13.5" customHeight="1">
      <c r="A117" s="57"/>
      <c r="B117" s="55"/>
      <c r="C117" s="55"/>
      <c r="D117" s="55"/>
      <c r="E117" s="56" t="s">
        <v>536</v>
      </c>
      <c r="F117" s="56" t="s">
        <v>537</v>
      </c>
      <c r="G117" s="56" t="s">
        <v>589</v>
      </c>
      <c r="H117" s="56" t="s">
        <v>385</v>
      </c>
      <c r="I117" s="55" t="s">
        <v>602</v>
      </c>
      <c r="J117" s="55" t="s">
        <v>597</v>
      </c>
      <c r="K117" s="55" t="s">
        <v>388</v>
      </c>
    </row>
    <row r="118" spans="1:11" ht="18" customHeight="1">
      <c r="A118" s="58" t="s">
        <v>533</v>
      </c>
      <c r="B118" s="59" t="s">
        <v>603</v>
      </c>
      <c r="C118" s="55">
        <v>104</v>
      </c>
      <c r="D118" s="56" t="s">
        <v>604</v>
      </c>
      <c r="E118" s="56" t="s">
        <v>542</v>
      </c>
      <c r="F118" s="56" t="s">
        <v>543</v>
      </c>
      <c r="G118" s="56" t="s">
        <v>605</v>
      </c>
      <c r="H118" s="56" t="s">
        <v>539</v>
      </c>
      <c r="I118" s="55" t="s">
        <v>450</v>
      </c>
      <c r="J118" s="55" t="s">
        <v>606</v>
      </c>
      <c r="K118" s="55" t="s">
        <v>600</v>
      </c>
    </row>
    <row r="119" spans="1:11" ht="30" customHeight="1">
      <c r="A119" s="52"/>
      <c r="B119" s="55"/>
      <c r="C119" s="55"/>
      <c r="D119" s="55"/>
      <c r="E119" s="56" t="s">
        <v>560</v>
      </c>
      <c r="F119" s="56" t="s">
        <v>561</v>
      </c>
      <c r="G119" s="56" t="s">
        <v>607</v>
      </c>
      <c r="H119" s="56" t="s">
        <v>563</v>
      </c>
      <c r="I119" s="55" t="s">
        <v>564</v>
      </c>
      <c r="J119" s="55"/>
      <c r="K119" s="55" t="s">
        <v>388</v>
      </c>
    </row>
    <row r="120" spans="1:11" ht="18" customHeight="1">
      <c r="A120" s="52"/>
      <c r="B120" s="55"/>
      <c r="C120" s="55"/>
      <c r="D120" s="55"/>
      <c r="E120" s="56" t="s">
        <v>560</v>
      </c>
      <c r="F120" s="56" t="s">
        <v>561</v>
      </c>
      <c r="G120" s="56" t="s">
        <v>608</v>
      </c>
      <c r="H120" s="56" t="s">
        <v>563</v>
      </c>
      <c r="I120" s="55" t="s">
        <v>564</v>
      </c>
      <c r="J120" s="55"/>
      <c r="K120" s="55" t="s">
        <v>388</v>
      </c>
    </row>
    <row r="121" spans="1:11" ht="18" customHeight="1">
      <c r="A121" s="52"/>
      <c r="B121" s="55"/>
      <c r="C121" s="55"/>
      <c r="D121" s="55"/>
      <c r="E121" s="56" t="s">
        <v>542</v>
      </c>
      <c r="F121" s="56" t="s">
        <v>549</v>
      </c>
      <c r="G121" s="56" t="s">
        <v>609</v>
      </c>
      <c r="H121" s="56" t="s">
        <v>411</v>
      </c>
      <c r="I121" s="55" t="s">
        <v>435</v>
      </c>
      <c r="J121" s="55" t="s">
        <v>398</v>
      </c>
      <c r="K121" s="55" t="s">
        <v>546</v>
      </c>
    </row>
    <row r="122" spans="1:11" ht="18" customHeight="1">
      <c r="A122" s="52"/>
      <c r="B122" s="55"/>
      <c r="C122" s="55"/>
      <c r="D122" s="55"/>
      <c r="E122" s="56" t="s">
        <v>536</v>
      </c>
      <c r="F122" s="56" t="s">
        <v>537</v>
      </c>
      <c r="G122" s="56" t="s">
        <v>610</v>
      </c>
      <c r="H122" s="56" t="s">
        <v>539</v>
      </c>
      <c r="I122" s="55" t="s">
        <v>611</v>
      </c>
      <c r="J122" s="55" t="s">
        <v>597</v>
      </c>
      <c r="K122" s="55" t="s">
        <v>406</v>
      </c>
    </row>
    <row r="123" spans="1:11" ht="18" customHeight="1">
      <c r="A123" s="52"/>
      <c r="B123" s="55"/>
      <c r="C123" s="55"/>
      <c r="D123" s="55"/>
      <c r="E123" s="56" t="s">
        <v>542</v>
      </c>
      <c r="F123" s="56" t="s">
        <v>543</v>
      </c>
      <c r="G123" s="56" t="s">
        <v>612</v>
      </c>
      <c r="H123" s="56" t="s">
        <v>385</v>
      </c>
      <c r="I123" s="55" t="s">
        <v>386</v>
      </c>
      <c r="J123" s="55" t="s">
        <v>613</v>
      </c>
      <c r="K123" s="55" t="s">
        <v>600</v>
      </c>
    </row>
    <row r="124" spans="1:11" ht="18" customHeight="1">
      <c r="A124" s="52"/>
      <c r="B124" s="55"/>
      <c r="C124" s="55"/>
      <c r="D124" s="55"/>
      <c r="E124" s="56" t="s">
        <v>542</v>
      </c>
      <c r="F124" s="56" t="s">
        <v>543</v>
      </c>
      <c r="G124" s="56" t="s">
        <v>614</v>
      </c>
      <c r="H124" s="56" t="s">
        <v>411</v>
      </c>
      <c r="I124" s="55" t="s">
        <v>615</v>
      </c>
      <c r="J124" s="55" t="s">
        <v>616</v>
      </c>
      <c r="K124" s="55" t="s">
        <v>600</v>
      </c>
    </row>
    <row r="125" spans="1:11" ht="18" customHeight="1">
      <c r="A125" s="52"/>
      <c r="B125" s="55"/>
      <c r="C125" s="55"/>
      <c r="D125" s="55"/>
      <c r="E125" s="56" t="s">
        <v>542</v>
      </c>
      <c r="F125" s="56" t="s">
        <v>549</v>
      </c>
      <c r="G125" s="56" t="s">
        <v>617</v>
      </c>
      <c r="H125" s="56" t="s">
        <v>411</v>
      </c>
      <c r="I125" s="55" t="s">
        <v>435</v>
      </c>
      <c r="J125" s="55" t="s">
        <v>398</v>
      </c>
      <c r="K125" s="55" t="s">
        <v>600</v>
      </c>
    </row>
    <row r="126" spans="1:11" ht="18" customHeight="1">
      <c r="A126" s="52"/>
      <c r="B126" s="55"/>
      <c r="C126" s="55"/>
      <c r="D126" s="55"/>
      <c r="E126" s="56" t="s">
        <v>542</v>
      </c>
      <c r="F126" s="56" t="s">
        <v>543</v>
      </c>
      <c r="G126" s="56" t="s">
        <v>618</v>
      </c>
      <c r="H126" s="56" t="s">
        <v>539</v>
      </c>
      <c r="I126" s="55" t="s">
        <v>87</v>
      </c>
      <c r="J126" s="55" t="s">
        <v>587</v>
      </c>
      <c r="K126" s="55" t="s">
        <v>600</v>
      </c>
    </row>
    <row r="127" spans="1:11" ht="18" customHeight="1">
      <c r="A127" s="52"/>
      <c r="B127" s="55"/>
      <c r="C127" s="55"/>
      <c r="D127" s="55"/>
      <c r="E127" s="56" t="s">
        <v>565</v>
      </c>
      <c r="F127" s="56" t="s">
        <v>566</v>
      </c>
      <c r="G127" s="56" t="s">
        <v>576</v>
      </c>
      <c r="H127" s="56" t="s">
        <v>411</v>
      </c>
      <c r="I127" s="55" t="s">
        <v>435</v>
      </c>
      <c r="J127" s="55" t="s">
        <v>398</v>
      </c>
      <c r="K127" s="55" t="s">
        <v>406</v>
      </c>
    </row>
    <row r="128" spans="1:11" ht="18" customHeight="1">
      <c r="A128" s="52"/>
      <c r="B128" s="55"/>
      <c r="C128" s="55"/>
      <c r="D128" s="55"/>
      <c r="E128" s="56" t="s">
        <v>536</v>
      </c>
      <c r="F128" s="56" t="s">
        <v>537</v>
      </c>
      <c r="G128" s="56" t="s">
        <v>619</v>
      </c>
      <c r="H128" s="56" t="s">
        <v>539</v>
      </c>
      <c r="I128" s="55" t="s">
        <v>599</v>
      </c>
      <c r="J128" s="55" t="s">
        <v>597</v>
      </c>
      <c r="K128" s="55" t="s">
        <v>406</v>
      </c>
    </row>
    <row r="129" spans="1:11" ht="18" customHeight="1">
      <c r="A129" s="52"/>
      <c r="B129" s="55"/>
      <c r="C129" s="55"/>
      <c r="D129" s="55"/>
      <c r="E129" s="56" t="s">
        <v>536</v>
      </c>
      <c r="F129" s="56" t="s">
        <v>537</v>
      </c>
      <c r="G129" s="56" t="s">
        <v>620</v>
      </c>
      <c r="H129" s="56" t="s">
        <v>539</v>
      </c>
      <c r="I129" s="55" t="s">
        <v>416</v>
      </c>
      <c r="J129" s="55" t="s">
        <v>597</v>
      </c>
      <c r="K129" s="55" t="s">
        <v>406</v>
      </c>
    </row>
    <row r="130" spans="1:11" ht="18" customHeight="1">
      <c r="A130" s="52"/>
      <c r="B130" s="55"/>
      <c r="C130" s="55"/>
      <c r="D130" s="55"/>
      <c r="E130" s="56" t="s">
        <v>542</v>
      </c>
      <c r="F130" s="56" t="s">
        <v>573</v>
      </c>
      <c r="G130" s="56" t="s">
        <v>598</v>
      </c>
      <c r="H130" s="56" t="s">
        <v>385</v>
      </c>
      <c r="I130" s="55" t="s">
        <v>386</v>
      </c>
      <c r="J130" s="55" t="s">
        <v>575</v>
      </c>
      <c r="K130" s="55" t="s">
        <v>600</v>
      </c>
    </row>
    <row r="131" spans="1:11" ht="18" customHeight="1">
      <c r="A131" s="52"/>
      <c r="B131" s="55"/>
      <c r="C131" s="55"/>
      <c r="D131" s="55"/>
      <c r="E131" s="56" t="s">
        <v>565</v>
      </c>
      <c r="F131" s="56" t="s">
        <v>566</v>
      </c>
      <c r="G131" s="56" t="s">
        <v>567</v>
      </c>
      <c r="H131" s="56" t="s">
        <v>411</v>
      </c>
      <c r="I131" s="55" t="s">
        <v>435</v>
      </c>
      <c r="J131" s="55" t="s">
        <v>398</v>
      </c>
      <c r="K131" s="55" t="s">
        <v>406</v>
      </c>
    </row>
    <row r="132" spans="1:11" ht="18" customHeight="1">
      <c r="A132" s="57"/>
      <c r="B132" s="55"/>
      <c r="C132" s="55"/>
      <c r="D132" s="55"/>
      <c r="E132" s="56" t="s">
        <v>536</v>
      </c>
      <c r="F132" s="56" t="s">
        <v>537</v>
      </c>
      <c r="G132" s="56" t="s">
        <v>621</v>
      </c>
      <c r="H132" s="56" t="s">
        <v>539</v>
      </c>
      <c r="I132" s="55" t="s">
        <v>406</v>
      </c>
      <c r="J132" s="55" t="s">
        <v>597</v>
      </c>
      <c r="K132" s="55" t="s">
        <v>406</v>
      </c>
    </row>
    <row r="133" spans="1:11" ht="18" customHeight="1">
      <c r="A133" s="58" t="s">
        <v>533</v>
      </c>
      <c r="B133" s="56" t="s">
        <v>622</v>
      </c>
      <c r="C133" s="55">
        <v>64</v>
      </c>
      <c r="D133" s="56" t="s">
        <v>623</v>
      </c>
      <c r="E133" s="56" t="s">
        <v>565</v>
      </c>
      <c r="F133" s="56" t="s">
        <v>566</v>
      </c>
      <c r="G133" s="56" t="s">
        <v>624</v>
      </c>
      <c r="H133" s="56" t="s">
        <v>411</v>
      </c>
      <c r="I133" s="55" t="s">
        <v>435</v>
      </c>
      <c r="J133" s="55" t="s">
        <v>398</v>
      </c>
      <c r="K133" s="55" t="s">
        <v>388</v>
      </c>
    </row>
    <row r="134" spans="1:11" ht="18" customHeight="1">
      <c r="A134" s="52"/>
      <c r="B134" s="55"/>
      <c r="C134" s="55"/>
      <c r="D134" s="55"/>
      <c r="E134" s="56" t="s">
        <v>536</v>
      </c>
      <c r="F134" s="56" t="s">
        <v>537</v>
      </c>
      <c r="G134" s="56" t="s">
        <v>625</v>
      </c>
      <c r="H134" s="56" t="s">
        <v>539</v>
      </c>
      <c r="I134" s="55" t="s">
        <v>626</v>
      </c>
      <c r="J134" s="55" t="s">
        <v>581</v>
      </c>
      <c r="K134" s="55" t="s">
        <v>431</v>
      </c>
    </row>
    <row r="135" spans="1:11" ht="18" customHeight="1">
      <c r="A135" s="52"/>
      <c r="B135" s="55"/>
      <c r="C135" s="55"/>
      <c r="D135" s="55"/>
      <c r="E135" s="56" t="s">
        <v>542</v>
      </c>
      <c r="F135" s="56" t="s">
        <v>573</v>
      </c>
      <c r="G135" s="56" t="s">
        <v>627</v>
      </c>
      <c r="H135" s="56" t="s">
        <v>385</v>
      </c>
      <c r="I135" s="55" t="s">
        <v>388</v>
      </c>
      <c r="J135" s="55" t="s">
        <v>575</v>
      </c>
      <c r="K135" s="55" t="s">
        <v>433</v>
      </c>
    </row>
    <row r="136" spans="1:11" ht="18" customHeight="1">
      <c r="A136" s="52"/>
      <c r="B136" s="55"/>
      <c r="C136" s="55"/>
      <c r="D136" s="55"/>
      <c r="E136" s="56" t="s">
        <v>542</v>
      </c>
      <c r="F136" s="56" t="s">
        <v>543</v>
      </c>
      <c r="G136" s="56" t="s">
        <v>628</v>
      </c>
      <c r="H136" s="56" t="s">
        <v>411</v>
      </c>
      <c r="I136" s="55" t="s">
        <v>471</v>
      </c>
      <c r="J136" s="55" t="s">
        <v>596</v>
      </c>
      <c r="K136" s="55" t="s">
        <v>554</v>
      </c>
    </row>
    <row r="137" spans="1:11" ht="18" customHeight="1">
      <c r="A137" s="52"/>
      <c r="B137" s="55"/>
      <c r="C137" s="55"/>
      <c r="D137" s="55"/>
      <c r="E137" s="56" t="s">
        <v>536</v>
      </c>
      <c r="F137" s="56" t="s">
        <v>537</v>
      </c>
      <c r="G137" s="56" t="s">
        <v>629</v>
      </c>
      <c r="H137" s="56" t="s">
        <v>539</v>
      </c>
      <c r="I137" s="55" t="s">
        <v>431</v>
      </c>
      <c r="J137" s="55" t="s">
        <v>597</v>
      </c>
      <c r="K137" s="55" t="s">
        <v>600</v>
      </c>
    </row>
    <row r="138" spans="1:11" ht="18" customHeight="1">
      <c r="A138" s="52"/>
      <c r="B138" s="55"/>
      <c r="C138" s="55"/>
      <c r="D138" s="55"/>
      <c r="E138" s="56" t="s">
        <v>560</v>
      </c>
      <c r="F138" s="56" t="s">
        <v>561</v>
      </c>
      <c r="G138" s="56" t="s">
        <v>630</v>
      </c>
      <c r="H138" s="56" t="s">
        <v>563</v>
      </c>
      <c r="I138" s="55" t="s">
        <v>564</v>
      </c>
      <c r="J138" s="55"/>
      <c r="K138" s="55" t="s">
        <v>394</v>
      </c>
    </row>
    <row r="139" spans="1:11" ht="18" customHeight="1">
      <c r="A139" s="52"/>
      <c r="B139" s="55"/>
      <c r="C139" s="55"/>
      <c r="D139" s="55"/>
      <c r="E139" s="56" t="s">
        <v>542</v>
      </c>
      <c r="F139" s="56" t="s">
        <v>543</v>
      </c>
      <c r="G139" s="56" t="s">
        <v>631</v>
      </c>
      <c r="H139" s="56" t="s">
        <v>411</v>
      </c>
      <c r="I139" s="55" t="s">
        <v>600</v>
      </c>
      <c r="J139" s="55" t="s">
        <v>596</v>
      </c>
      <c r="K139" s="55" t="s">
        <v>431</v>
      </c>
    </row>
    <row r="140" spans="1:11" ht="18" customHeight="1">
      <c r="A140" s="52"/>
      <c r="B140" s="55"/>
      <c r="C140" s="55"/>
      <c r="D140" s="55"/>
      <c r="E140" s="56" t="s">
        <v>536</v>
      </c>
      <c r="F140" s="56" t="s">
        <v>537</v>
      </c>
      <c r="G140" s="56" t="s">
        <v>632</v>
      </c>
      <c r="H140" s="56" t="s">
        <v>539</v>
      </c>
      <c r="I140" s="55" t="s">
        <v>633</v>
      </c>
      <c r="J140" s="55" t="s">
        <v>634</v>
      </c>
      <c r="K140" s="55" t="s">
        <v>431</v>
      </c>
    </row>
    <row r="141" spans="1:11" ht="18" customHeight="1">
      <c r="A141" s="52"/>
      <c r="B141" s="55"/>
      <c r="C141" s="55"/>
      <c r="D141" s="55"/>
      <c r="E141" s="56" t="s">
        <v>542</v>
      </c>
      <c r="F141" s="56" t="s">
        <v>543</v>
      </c>
      <c r="G141" s="56" t="s">
        <v>635</v>
      </c>
      <c r="H141" s="56" t="s">
        <v>411</v>
      </c>
      <c r="I141" s="55" t="s">
        <v>593</v>
      </c>
      <c r="J141" s="55" t="s">
        <v>558</v>
      </c>
      <c r="K141" s="55" t="s">
        <v>431</v>
      </c>
    </row>
    <row r="142" spans="1:11" ht="27" customHeight="1">
      <c r="A142" s="57"/>
      <c r="B142" s="55"/>
      <c r="C142" s="55"/>
      <c r="D142" s="55"/>
      <c r="E142" s="56" t="s">
        <v>542</v>
      </c>
      <c r="F142" s="56" t="s">
        <v>543</v>
      </c>
      <c r="G142" s="56" t="s">
        <v>636</v>
      </c>
      <c r="H142" s="56" t="s">
        <v>411</v>
      </c>
      <c r="I142" s="55" t="s">
        <v>386</v>
      </c>
      <c r="J142" s="55" t="s">
        <v>596</v>
      </c>
      <c r="K142" s="55" t="s">
        <v>554</v>
      </c>
    </row>
    <row r="143" spans="1:11" ht="18.75" customHeight="1">
      <c r="A143" s="60" t="s">
        <v>637</v>
      </c>
      <c r="B143" s="61" t="s">
        <v>638</v>
      </c>
      <c r="C143" s="62">
        <v>450</v>
      </c>
      <c r="D143" s="61" t="s">
        <v>639</v>
      </c>
      <c r="E143" s="61" t="s">
        <v>536</v>
      </c>
      <c r="F143" s="61" t="s">
        <v>537</v>
      </c>
      <c r="G143" s="61" t="s">
        <v>640</v>
      </c>
      <c r="H143" s="61" t="s">
        <v>539</v>
      </c>
      <c r="I143" s="62" t="s">
        <v>504</v>
      </c>
      <c r="J143" s="62" t="s">
        <v>634</v>
      </c>
      <c r="K143" s="62" t="s">
        <v>394</v>
      </c>
    </row>
    <row r="144" spans="1:11" ht="18.75" customHeight="1">
      <c r="A144" s="63"/>
      <c r="B144" s="62"/>
      <c r="C144" s="62"/>
      <c r="D144" s="62"/>
      <c r="E144" s="61" t="s">
        <v>542</v>
      </c>
      <c r="F144" s="61" t="s">
        <v>573</v>
      </c>
      <c r="G144" s="61" t="s">
        <v>598</v>
      </c>
      <c r="H144" s="61" t="s">
        <v>385</v>
      </c>
      <c r="I144" s="62" t="s">
        <v>386</v>
      </c>
      <c r="J144" s="62" t="s">
        <v>575</v>
      </c>
      <c r="K144" s="62" t="s">
        <v>388</v>
      </c>
    </row>
    <row r="145" spans="1:11" ht="25.5" customHeight="1">
      <c r="A145" s="63"/>
      <c r="B145" s="62"/>
      <c r="C145" s="62"/>
      <c r="D145" s="62"/>
      <c r="E145" s="61" t="s">
        <v>560</v>
      </c>
      <c r="F145" s="61" t="s">
        <v>561</v>
      </c>
      <c r="G145" s="61" t="s">
        <v>641</v>
      </c>
      <c r="H145" s="61" t="s">
        <v>563</v>
      </c>
      <c r="I145" s="62" t="s">
        <v>642</v>
      </c>
      <c r="J145" s="62"/>
      <c r="K145" s="62" t="s">
        <v>394</v>
      </c>
    </row>
    <row r="146" spans="1:11" ht="18.75" customHeight="1">
      <c r="A146" s="63"/>
      <c r="B146" s="62"/>
      <c r="C146" s="62"/>
      <c r="D146" s="62"/>
      <c r="E146" s="61" t="s">
        <v>542</v>
      </c>
      <c r="F146" s="61" t="s">
        <v>549</v>
      </c>
      <c r="G146" s="61" t="s">
        <v>643</v>
      </c>
      <c r="H146" s="61" t="s">
        <v>411</v>
      </c>
      <c r="I146" s="62" t="s">
        <v>435</v>
      </c>
      <c r="J146" s="62" t="s">
        <v>398</v>
      </c>
      <c r="K146" s="62" t="s">
        <v>388</v>
      </c>
    </row>
    <row r="147" spans="1:11" ht="18.75" customHeight="1">
      <c r="A147" s="63"/>
      <c r="B147" s="62"/>
      <c r="C147" s="62"/>
      <c r="D147" s="62"/>
      <c r="E147" s="61" t="s">
        <v>542</v>
      </c>
      <c r="F147" s="61" t="s">
        <v>543</v>
      </c>
      <c r="G147" s="61" t="s">
        <v>644</v>
      </c>
      <c r="H147" s="61" t="s">
        <v>411</v>
      </c>
      <c r="I147" s="62" t="s">
        <v>600</v>
      </c>
      <c r="J147" s="62" t="s">
        <v>575</v>
      </c>
      <c r="K147" s="62" t="s">
        <v>388</v>
      </c>
    </row>
    <row r="148" spans="1:11" ht="18.75" customHeight="1">
      <c r="A148" s="63"/>
      <c r="B148" s="62"/>
      <c r="C148" s="62"/>
      <c r="D148" s="62"/>
      <c r="E148" s="61" t="s">
        <v>565</v>
      </c>
      <c r="F148" s="61" t="s">
        <v>566</v>
      </c>
      <c r="G148" s="61" t="s">
        <v>645</v>
      </c>
      <c r="H148" s="61" t="s">
        <v>411</v>
      </c>
      <c r="I148" s="62" t="s">
        <v>435</v>
      </c>
      <c r="J148" s="62" t="s">
        <v>398</v>
      </c>
      <c r="K148" s="62" t="s">
        <v>388</v>
      </c>
    </row>
    <row r="149" spans="1:11" ht="18.75" customHeight="1">
      <c r="A149" s="64"/>
      <c r="B149" s="62"/>
      <c r="C149" s="62"/>
      <c r="D149" s="62"/>
      <c r="E149" s="61" t="s">
        <v>542</v>
      </c>
      <c r="F149" s="61" t="s">
        <v>543</v>
      </c>
      <c r="G149" s="61" t="s">
        <v>646</v>
      </c>
      <c r="H149" s="61" t="s">
        <v>411</v>
      </c>
      <c r="I149" s="62" t="s">
        <v>647</v>
      </c>
      <c r="J149" s="62" t="s">
        <v>558</v>
      </c>
      <c r="K149" s="62" t="s">
        <v>388</v>
      </c>
    </row>
    <row r="150" spans="1:11" ht="18" customHeight="1">
      <c r="A150" s="60" t="s">
        <v>637</v>
      </c>
      <c r="B150" s="61" t="s">
        <v>648</v>
      </c>
      <c r="C150" s="62">
        <v>148</v>
      </c>
      <c r="D150" s="61" t="s">
        <v>649</v>
      </c>
      <c r="E150" s="61" t="s">
        <v>542</v>
      </c>
      <c r="F150" s="61" t="s">
        <v>543</v>
      </c>
      <c r="G150" s="61" t="s">
        <v>650</v>
      </c>
      <c r="H150" s="61" t="s">
        <v>411</v>
      </c>
      <c r="I150" s="62" t="s">
        <v>397</v>
      </c>
      <c r="J150" s="62" t="s">
        <v>651</v>
      </c>
      <c r="K150" s="62" t="s">
        <v>406</v>
      </c>
    </row>
    <row r="151" spans="1:11" ht="12">
      <c r="A151" s="63"/>
      <c r="B151" s="62"/>
      <c r="C151" s="62"/>
      <c r="D151" s="62"/>
      <c r="E151" s="61" t="s">
        <v>542</v>
      </c>
      <c r="F151" s="61" t="s">
        <v>573</v>
      </c>
      <c r="G151" s="61" t="s">
        <v>598</v>
      </c>
      <c r="H151" s="61" t="s">
        <v>385</v>
      </c>
      <c r="I151" s="62" t="s">
        <v>386</v>
      </c>
      <c r="J151" s="62" t="s">
        <v>575</v>
      </c>
      <c r="K151" s="62" t="s">
        <v>406</v>
      </c>
    </row>
    <row r="152" spans="1:11" ht="22.5">
      <c r="A152" s="63"/>
      <c r="B152" s="62"/>
      <c r="C152" s="62"/>
      <c r="D152" s="62"/>
      <c r="E152" s="61" t="s">
        <v>560</v>
      </c>
      <c r="F152" s="61" t="s">
        <v>561</v>
      </c>
      <c r="G152" s="61" t="s">
        <v>652</v>
      </c>
      <c r="H152" s="61" t="s">
        <v>563</v>
      </c>
      <c r="I152" s="62" t="s">
        <v>642</v>
      </c>
      <c r="J152" s="62"/>
      <c r="K152" s="62" t="s">
        <v>394</v>
      </c>
    </row>
    <row r="153" spans="1:11" ht="12">
      <c r="A153" s="63"/>
      <c r="B153" s="62"/>
      <c r="C153" s="62"/>
      <c r="D153" s="62"/>
      <c r="E153" s="61" t="s">
        <v>536</v>
      </c>
      <c r="F153" s="61" t="s">
        <v>537</v>
      </c>
      <c r="G153" s="61" t="s">
        <v>653</v>
      </c>
      <c r="H153" s="61" t="s">
        <v>385</v>
      </c>
      <c r="I153" s="62" t="s">
        <v>442</v>
      </c>
      <c r="J153" s="62" t="s">
        <v>634</v>
      </c>
      <c r="K153" s="62" t="s">
        <v>406</v>
      </c>
    </row>
    <row r="154" spans="1:11" ht="12">
      <c r="A154" s="63"/>
      <c r="B154" s="62"/>
      <c r="C154" s="62"/>
      <c r="D154" s="62"/>
      <c r="E154" s="61" t="s">
        <v>542</v>
      </c>
      <c r="F154" s="61" t="s">
        <v>543</v>
      </c>
      <c r="G154" s="61" t="s">
        <v>654</v>
      </c>
      <c r="H154" s="61" t="s">
        <v>411</v>
      </c>
      <c r="I154" s="62" t="s">
        <v>647</v>
      </c>
      <c r="J154" s="62" t="s">
        <v>558</v>
      </c>
      <c r="K154" s="62" t="s">
        <v>406</v>
      </c>
    </row>
    <row r="155" spans="1:11" ht="12">
      <c r="A155" s="63"/>
      <c r="B155" s="62"/>
      <c r="C155" s="62"/>
      <c r="D155" s="62"/>
      <c r="E155" s="61" t="s">
        <v>542</v>
      </c>
      <c r="F155" s="61" t="s">
        <v>543</v>
      </c>
      <c r="G155" s="61" t="s">
        <v>655</v>
      </c>
      <c r="H155" s="61" t="s">
        <v>539</v>
      </c>
      <c r="I155" s="62" t="s">
        <v>416</v>
      </c>
      <c r="J155" s="62" t="s">
        <v>558</v>
      </c>
      <c r="K155" s="62" t="s">
        <v>406</v>
      </c>
    </row>
    <row r="156" spans="1:11" ht="12">
      <c r="A156" s="63"/>
      <c r="B156" s="62"/>
      <c r="C156" s="62"/>
      <c r="D156" s="62"/>
      <c r="E156" s="61" t="s">
        <v>536</v>
      </c>
      <c r="F156" s="61" t="s">
        <v>537</v>
      </c>
      <c r="G156" s="61" t="s">
        <v>656</v>
      </c>
      <c r="H156" s="61" t="s">
        <v>385</v>
      </c>
      <c r="I156" s="62" t="s">
        <v>439</v>
      </c>
      <c r="J156" s="62" t="s">
        <v>657</v>
      </c>
      <c r="K156" s="62" t="s">
        <v>406</v>
      </c>
    </row>
    <row r="157" spans="1:11" ht="12">
      <c r="A157" s="63"/>
      <c r="B157" s="62"/>
      <c r="C157" s="62"/>
      <c r="D157" s="62"/>
      <c r="E157" s="61" t="s">
        <v>542</v>
      </c>
      <c r="F157" s="61" t="s">
        <v>543</v>
      </c>
      <c r="G157" s="61" t="s">
        <v>658</v>
      </c>
      <c r="H157" s="61" t="s">
        <v>411</v>
      </c>
      <c r="I157" s="62" t="s">
        <v>546</v>
      </c>
      <c r="J157" s="62" t="s">
        <v>613</v>
      </c>
      <c r="K157" s="62" t="s">
        <v>406</v>
      </c>
    </row>
    <row r="158" spans="1:11" ht="12">
      <c r="A158" s="63"/>
      <c r="B158" s="62"/>
      <c r="C158" s="62"/>
      <c r="D158" s="62"/>
      <c r="E158" s="61" t="s">
        <v>565</v>
      </c>
      <c r="F158" s="61" t="s">
        <v>566</v>
      </c>
      <c r="G158" s="61" t="s">
        <v>659</v>
      </c>
      <c r="H158" s="61" t="s">
        <v>411</v>
      </c>
      <c r="I158" s="62" t="s">
        <v>435</v>
      </c>
      <c r="J158" s="62" t="s">
        <v>398</v>
      </c>
      <c r="K158" s="62" t="s">
        <v>388</v>
      </c>
    </row>
    <row r="159" spans="1:11" ht="12">
      <c r="A159" s="63"/>
      <c r="B159" s="62"/>
      <c r="C159" s="62"/>
      <c r="D159" s="62"/>
      <c r="E159" s="61" t="s">
        <v>536</v>
      </c>
      <c r="F159" s="61" t="s">
        <v>537</v>
      </c>
      <c r="G159" s="61" t="s">
        <v>660</v>
      </c>
      <c r="H159" s="61" t="s">
        <v>385</v>
      </c>
      <c r="I159" s="62" t="s">
        <v>442</v>
      </c>
      <c r="J159" s="62" t="s">
        <v>661</v>
      </c>
      <c r="K159" s="62" t="s">
        <v>406</v>
      </c>
    </row>
    <row r="160" spans="1:11" ht="12">
      <c r="A160" s="63"/>
      <c r="B160" s="62"/>
      <c r="C160" s="62"/>
      <c r="D160" s="62"/>
      <c r="E160" s="61" t="s">
        <v>542</v>
      </c>
      <c r="F160" s="61" t="s">
        <v>543</v>
      </c>
      <c r="G160" s="61" t="s">
        <v>662</v>
      </c>
      <c r="H160" s="61" t="s">
        <v>411</v>
      </c>
      <c r="I160" s="62" t="s">
        <v>546</v>
      </c>
      <c r="J160" s="62" t="s">
        <v>663</v>
      </c>
      <c r="K160" s="62" t="s">
        <v>406</v>
      </c>
    </row>
    <row r="161" spans="1:11" ht="12">
      <c r="A161" s="63"/>
      <c r="B161" s="62"/>
      <c r="C161" s="62"/>
      <c r="D161" s="62"/>
      <c r="E161" s="61" t="s">
        <v>542</v>
      </c>
      <c r="F161" s="61" t="s">
        <v>543</v>
      </c>
      <c r="G161" s="61" t="s">
        <v>664</v>
      </c>
      <c r="H161" s="61" t="s">
        <v>539</v>
      </c>
      <c r="I161" s="62" t="s">
        <v>554</v>
      </c>
      <c r="J161" s="62" t="s">
        <v>558</v>
      </c>
      <c r="K161" s="62" t="s">
        <v>406</v>
      </c>
    </row>
    <row r="162" spans="1:11" ht="12">
      <c r="A162" s="63"/>
      <c r="B162" s="62"/>
      <c r="C162" s="62"/>
      <c r="D162" s="62"/>
      <c r="E162" s="61" t="s">
        <v>536</v>
      </c>
      <c r="F162" s="61" t="s">
        <v>537</v>
      </c>
      <c r="G162" s="61" t="s">
        <v>665</v>
      </c>
      <c r="H162" s="61" t="s">
        <v>385</v>
      </c>
      <c r="I162" s="62" t="s">
        <v>666</v>
      </c>
      <c r="J162" s="62" t="s">
        <v>597</v>
      </c>
      <c r="K162" s="62" t="s">
        <v>406</v>
      </c>
    </row>
    <row r="163" spans="1:11" ht="12">
      <c r="A163" s="64"/>
      <c r="B163" s="62"/>
      <c r="C163" s="62"/>
      <c r="D163" s="62"/>
      <c r="E163" s="61" t="s">
        <v>542</v>
      </c>
      <c r="F163" s="61" t="s">
        <v>549</v>
      </c>
      <c r="G163" s="61" t="s">
        <v>667</v>
      </c>
      <c r="H163" s="61" t="s">
        <v>539</v>
      </c>
      <c r="I163" s="62" t="s">
        <v>397</v>
      </c>
      <c r="J163" s="62" t="s">
        <v>398</v>
      </c>
      <c r="K163" s="62" t="s">
        <v>406</v>
      </c>
    </row>
    <row r="164" spans="1:11" ht="12">
      <c r="A164" s="60" t="s">
        <v>637</v>
      </c>
      <c r="B164" s="61" t="s">
        <v>668</v>
      </c>
      <c r="C164" s="62">
        <v>60</v>
      </c>
      <c r="D164" s="61" t="s">
        <v>669</v>
      </c>
      <c r="E164" s="61" t="s">
        <v>542</v>
      </c>
      <c r="F164" s="61" t="s">
        <v>573</v>
      </c>
      <c r="G164" s="61" t="s">
        <v>598</v>
      </c>
      <c r="H164" s="61" t="s">
        <v>385</v>
      </c>
      <c r="I164" s="62" t="s">
        <v>386</v>
      </c>
      <c r="J164" s="62" t="s">
        <v>575</v>
      </c>
      <c r="K164" s="62" t="s">
        <v>388</v>
      </c>
    </row>
    <row r="165" spans="1:11" ht="12">
      <c r="A165" s="63"/>
      <c r="B165" s="62"/>
      <c r="C165" s="62"/>
      <c r="D165" s="62"/>
      <c r="E165" s="61" t="s">
        <v>536</v>
      </c>
      <c r="F165" s="61" t="s">
        <v>537</v>
      </c>
      <c r="G165" s="61" t="s">
        <v>670</v>
      </c>
      <c r="H165" s="61" t="s">
        <v>385</v>
      </c>
      <c r="I165" s="62" t="s">
        <v>394</v>
      </c>
      <c r="J165" s="62" t="s">
        <v>597</v>
      </c>
      <c r="K165" s="62" t="s">
        <v>406</v>
      </c>
    </row>
    <row r="166" spans="1:11" ht="12">
      <c r="A166" s="63"/>
      <c r="B166" s="62"/>
      <c r="C166" s="62"/>
      <c r="D166" s="62"/>
      <c r="E166" s="61" t="s">
        <v>536</v>
      </c>
      <c r="F166" s="61" t="s">
        <v>537</v>
      </c>
      <c r="G166" s="61" t="s">
        <v>671</v>
      </c>
      <c r="H166" s="61" t="s">
        <v>539</v>
      </c>
      <c r="I166" s="62" t="s">
        <v>672</v>
      </c>
      <c r="J166" s="62" t="s">
        <v>673</v>
      </c>
      <c r="K166" s="62" t="s">
        <v>406</v>
      </c>
    </row>
    <row r="167" spans="1:11" ht="12">
      <c r="A167" s="63"/>
      <c r="B167" s="62"/>
      <c r="C167" s="62"/>
      <c r="D167" s="62"/>
      <c r="E167" s="61" t="s">
        <v>542</v>
      </c>
      <c r="F167" s="61" t="s">
        <v>543</v>
      </c>
      <c r="G167" s="61" t="s">
        <v>674</v>
      </c>
      <c r="H167" s="61" t="s">
        <v>411</v>
      </c>
      <c r="I167" s="62" t="s">
        <v>615</v>
      </c>
      <c r="J167" s="62" t="s">
        <v>675</v>
      </c>
      <c r="K167" s="62" t="s">
        <v>406</v>
      </c>
    </row>
    <row r="168" spans="1:11" ht="12">
      <c r="A168" s="63"/>
      <c r="B168" s="62"/>
      <c r="C168" s="62"/>
      <c r="D168" s="62"/>
      <c r="E168" s="61" t="s">
        <v>542</v>
      </c>
      <c r="F168" s="61" t="s">
        <v>549</v>
      </c>
      <c r="G168" s="61" t="s">
        <v>676</v>
      </c>
      <c r="H168" s="61" t="s">
        <v>539</v>
      </c>
      <c r="I168" s="62" t="s">
        <v>397</v>
      </c>
      <c r="J168" s="62" t="s">
        <v>398</v>
      </c>
      <c r="K168" s="62" t="s">
        <v>388</v>
      </c>
    </row>
    <row r="169" spans="1:11" ht="12">
      <c r="A169" s="63"/>
      <c r="B169" s="62"/>
      <c r="C169" s="62"/>
      <c r="D169" s="62"/>
      <c r="E169" s="61" t="s">
        <v>536</v>
      </c>
      <c r="F169" s="61" t="s">
        <v>537</v>
      </c>
      <c r="G169" s="61" t="s">
        <v>677</v>
      </c>
      <c r="H169" s="61" t="s">
        <v>385</v>
      </c>
      <c r="I169" s="62" t="s">
        <v>678</v>
      </c>
      <c r="J169" s="62" t="s">
        <v>679</v>
      </c>
      <c r="K169" s="62" t="s">
        <v>388</v>
      </c>
    </row>
    <row r="170" spans="1:11" ht="12">
      <c r="A170" s="63"/>
      <c r="B170" s="62"/>
      <c r="C170" s="62"/>
      <c r="D170" s="62"/>
      <c r="E170" s="61" t="s">
        <v>542</v>
      </c>
      <c r="F170" s="61" t="s">
        <v>543</v>
      </c>
      <c r="G170" s="61" t="s">
        <v>680</v>
      </c>
      <c r="H170" s="61" t="s">
        <v>539</v>
      </c>
      <c r="I170" s="62" t="s">
        <v>546</v>
      </c>
      <c r="J170" s="62" t="s">
        <v>681</v>
      </c>
      <c r="K170" s="62" t="s">
        <v>388</v>
      </c>
    </row>
    <row r="171" spans="1:11" ht="23.25">
      <c r="A171" s="63"/>
      <c r="B171" s="62"/>
      <c r="C171" s="62"/>
      <c r="D171" s="62"/>
      <c r="E171" s="61" t="s">
        <v>560</v>
      </c>
      <c r="F171" s="61" t="s">
        <v>561</v>
      </c>
      <c r="G171" s="61" t="s">
        <v>682</v>
      </c>
      <c r="H171" s="61" t="s">
        <v>563</v>
      </c>
      <c r="I171" s="62" t="s">
        <v>642</v>
      </c>
      <c r="J171" s="62"/>
      <c r="K171" s="62" t="s">
        <v>388</v>
      </c>
    </row>
    <row r="172" spans="1:11" ht="12">
      <c r="A172" s="63"/>
      <c r="B172" s="62"/>
      <c r="C172" s="62"/>
      <c r="D172" s="62"/>
      <c r="E172" s="61" t="s">
        <v>565</v>
      </c>
      <c r="F172" s="61" t="s">
        <v>566</v>
      </c>
      <c r="G172" s="61" t="s">
        <v>683</v>
      </c>
      <c r="H172" s="61" t="s">
        <v>411</v>
      </c>
      <c r="I172" s="62" t="s">
        <v>435</v>
      </c>
      <c r="J172" s="62" t="s">
        <v>398</v>
      </c>
      <c r="K172" s="62" t="s">
        <v>388</v>
      </c>
    </row>
    <row r="173" spans="1:11" ht="12">
      <c r="A173" s="63"/>
      <c r="B173" s="62"/>
      <c r="C173" s="62"/>
      <c r="D173" s="62"/>
      <c r="E173" s="61" t="s">
        <v>560</v>
      </c>
      <c r="F173" s="61" t="s">
        <v>561</v>
      </c>
      <c r="G173" s="61" t="s">
        <v>684</v>
      </c>
      <c r="H173" s="61" t="s">
        <v>563</v>
      </c>
      <c r="I173" s="62" t="s">
        <v>642</v>
      </c>
      <c r="J173" s="62"/>
      <c r="K173" s="62" t="s">
        <v>388</v>
      </c>
    </row>
    <row r="174" spans="1:11" ht="12">
      <c r="A174" s="64"/>
      <c r="B174" s="62"/>
      <c r="C174" s="62"/>
      <c r="D174" s="62"/>
      <c r="E174" s="61" t="s">
        <v>542</v>
      </c>
      <c r="F174" s="61" t="s">
        <v>543</v>
      </c>
      <c r="G174" s="61" t="s">
        <v>685</v>
      </c>
      <c r="H174" s="61" t="s">
        <v>385</v>
      </c>
      <c r="I174" s="62" t="s">
        <v>615</v>
      </c>
      <c r="J174" s="62" t="s">
        <v>686</v>
      </c>
      <c r="K174" s="62" t="s">
        <v>406</v>
      </c>
    </row>
    <row r="175" spans="1:11" ht="12">
      <c r="A175" s="60" t="s">
        <v>637</v>
      </c>
      <c r="B175" s="61" t="s">
        <v>687</v>
      </c>
      <c r="C175" s="62">
        <v>200</v>
      </c>
      <c r="D175" s="61" t="s">
        <v>688</v>
      </c>
      <c r="E175" s="61" t="s">
        <v>542</v>
      </c>
      <c r="F175" s="61" t="s">
        <v>543</v>
      </c>
      <c r="G175" s="61" t="s">
        <v>689</v>
      </c>
      <c r="H175" s="61" t="s">
        <v>411</v>
      </c>
      <c r="I175" s="62" t="s">
        <v>392</v>
      </c>
      <c r="J175" s="62" t="s">
        <v>690</v>
      </c>
      <c r="K175" s="62" t="s">
        <v>388</v>
      </c>
    </row>
    <row r="176" spans="1:11" ht="12">
      <c r="A176" s="63"/>
      <c r="B176" s="62"/>
      <c r="C176" s="62"/>
      <c r="D176" s="62"/>
      <c r="E176" s="61" t="s">
        <v>565</v>
      </c>
      <c r="F176" s="61" t="s">
        <v>566</v>
      </c>
      <c r="G176" s="61" t="s">
        <v>691</v>
      </c>
      <c r="H176" s="61" t="s">
        <v>411</v>
      </c>
      <c r="I176" s="62" t="s">
        <v>611</v>
      </c>
      <c r="J176" s="62" t="s">
        <v>398</v>
      </c>
      <c r="K176" s="62" t="s">
        <v>388</v>
      </c>
    </row>
    <row r="177" spans="1:11" ht="12">
      <c r="A177" s="63"/>
      <c r="B177" s="62"/>
      <c r="C177" s="62"/>
      <c r="D177" s="62"/>
      <c r="E177" s="61" t="s">
        <v>542</v>
      </c>
      <c r="F177" s="61" t="s">
        <v>549</v>
      </c>
      <c r="G177" s="61" t="s">
        <v>692</v>
      </c>
      <c r="H177" s="61" t="s">
        <v>539</v>
      </c>
      <c r="I177" s="62" t="s">
        <v>397</v>
      </c>
      <c r="J177" s="62" t="s">
        <v>398</v>
      </c>
      <c r="K177" s="62" t="s">
        <v>388</v>
      </c>
    </row>
    <row r="178" spans="1:11" ht="12">
      <c r="A178" s="63"/>
      <c r="B178" s="62"/>
      <c r="C178" s="62"/>
      <c r="D178" s="62"/>
      <c r="E178" s="61" t="s">
        <v>542</v>
      </c>
      <c r="F178" s="61" t="s">
        <v>543</v>
      </c>
      <c r="G178" s="61" t="s">
        <v>693</v>
      </c>
      <c r="H178" s="61" t="s">
        <v>411</v>
      </c>
      <c r="I178" s="62" t="s">
        <v>392</v>
      </c>
      <c r="J178" s="62" t="s">
        <v>690</v>
      </c>
      <c r="K178" s="62" t="s">
        <v>388</v>
      </c>
    </row>
    <row r="179" spans="1:11" ht="12">
      <c r="A179" s="63"/>
      <c r="B179" s="62"/>
      <c r="C179" s="62"/>
      <c r="D179" s="62"/>
      <c r="E179" s="61" t="s">
        <v>536</v>
      </c>
      <c r="F179" s="61" t="s">
        <v>537</v>
      </c>
      <c r="G179" s="61" t="s">
        <v>693</v>
      </c>
      <c r="H179" s="61" t="s">
        <v>385</v>
      </c>
      <c r="I179" s="62" t="s">
        <v>694</v>
      </c>
      <c r="J179" s="62" t="s">
        <v>597</v>
      </c>
      <c r="K179" s="62" t="s">
        <v>388</v>
      </c>
    </row>
    <row r="180" spans="1:11" ht="45">
      <c r="A180" s="63"/>
      <c r="B180" s="62"/>
      <c r="C180" s="62"/>
      <c r="D180" s="62"/>
      <c r="E180" s="61" t="s">
        <v>560</v>
      </c>
      <c r="F180" s="61" t="s">
        <v>561</v>
      </c>
      <c r="G180" s="61" t="s">
        <v>695</v>
      </c>
      <c r="H180" s="61" t="s">
        <v>563</v>
      </c>
      <c r="I180" s="62" t="s">
        <v>642</v>
      </c>
      <c r="J180" s="62"/>
      <c r="K180" s="62" t="s">
        <v>394</v>
      </c>
    </row>
    <row r="181" spans="1:11" ht="12">
      <c r="A181" s="63"/>
      <c r="B181" s="62"/>
      <c r="C181" s="62"/>
      <c r="D181" s="62"/>
      <c r="E181" s="61" t="s">
        <v>536</v>
      </c>
      <c r="F181" s="61" t="s">
        <v>537</v>
      </c>
      <c r="G181" s="61" t="s">
        <v>689</v>
      </c>
      <c r="H181" s="61" t="s">
        <v>385</v>
      </c>
      <c r="I181" s="62" t="s">
        <v>696</v>
      </c>
      <c r="J181" s="62" t="s">
        <v>597</v>
      </c>
      <c r="K181" s="62" t="s">
        <v>388</v>
      </c>
    </row>
    <row r="182" spans="1:11" ht="12">
      <c r="A182" s="64"/>
      <c r="B182" s="62"/>
      <c r="C182" s="62"/>
      <c r="D182" s="62"/>
      <c r="E182" s="61" t="s">
        <v>542</v>
      </c>
      <c r="F182" s="61" t="s">
        <v>573</v>
      </c>
      <c r="G182" s="61" t="s">
        <v>598</v>
      </c>
      <c r="H182" s="61" t="s">
        <v>385</v>
      </c>
      <c r="I182" s="62" t="s">
        <v>386</v>
      </c>
      <c r="J182" s="62" t="s">
        <v>575</v>
      </c>
      <c r="K182" s="62" t="s">
        <v>388</v>
      </c>
    </row>
    <row r="183" spans="1:11" ht="12">
      <c r="A183" s="60" t="s">
        <v>637</v>
      </c>
      <c r="B183" s="61" t="s">
        <v>697</v>
      </c>
      <c r="C183" s="62">
        <v>114</v>
      </c>
      <c r="D183" s="61" t="s">
        <v>698</v>
      </c>
      <c r="E183" s="61" t="s">
        <v>542</v>
      </c>
      <c r="F183" s="61" t="s">
        <v>573</v>
      </c>
      <c r="G183" s="61" t="s">
        <v>598</v>
      </c>
      <c r="H183" s="61" t="s">
        <v>385</v>
      </c>
      <c r="I183" s="62" t="s">
        <v>386</v>
      </c>
      <c r="J183" s="62" t="s">
        <v>575</v>
      </c>
      <c r="K183" s="62" t="s">
        <v>406</v>
      </c>
    </row>
    <row r="184" spans="1:11" ht="12">
      <c r="A184" s="63"/>
      <c r="B184" s="62"/>
      <c r="C184" s="62"/>
      <c r="D184" s="62"/>
      <c r="E184" s="61" t="s">
        <v>536</v>
      </c>
      <c r="F184" s="61" t="s">
        <v>537</v>
      </c>
      <c r="G184" s="61" t="s">
        <v>699</v>
      </c>
      <c r="H184" s="61" t="s">
        <v>385</v>
      </c>
      <c r="I184" s="62" t="s">
        <v>700</v>
      </c>
      <c r="J184" s="62" t="s">
        <v>673</v>
      </c>
      <c r="K184" s="62" t="s">
        <v>388</v>
      </c>
    </row>
    <row r="185" spans="1:11" ht="12">
      <c r="A185" s="63"/>
      <c r="B185" s="62"/>
      <c r="C185" s="62"/>
      <c r="D185" s="62"/>
      <c r="E185" s="61" t="s">
        <v>536</v>
      </c>
      <c r="F185" s="61" t="s">
        <v>537</v>
      </c>
      <c r="G185" s="61" t="s">
        <v>670</v>
      </c>
      <c r="H185" s="61" t="s">
        <v>385</v>
      </c>
      <c r="I185" s="62" t="s">
        <v>471</v>
      </c>
      <c r="J185" s="62" t="s">
        <v>597</v>
      </c>
      <c r="K185" s="62" t="s">
        <v>406</v>
      </c>
    </row>
    <row r="186" spans="1:11" ht="12">
      <c r="A186" s="63"/>
      <c r="B186" s="62"/>
      <c r="C186" s="62"/>
      <c r="D186" s="62"/>
      <c r="E186" s="61" t="s">
        <v>542</v>
      </c>
      <c r="F186" s="61" t="s">
        <v>573</v>
      </c>
      <c r="G186" s="61" t="s">
        <v>701</v>
      </c>
      <c r="H186" s="61" t="s">
        <v>411</v>
      </c>
      <c r="I186" s="62" t="s">
        <v>546</v>
      </c>
      <c r="J186" s="62" t="s">
        <v>702</v>
      </c>
      <c r="K186" s="62" t="s">
        <v>406</v>
      </c>
    </row>
    <row r="187" spans="1:11" ht="12">
      <c r="A187" s="63"/>
      <c r="B187" s="62"/>
      <c r="C187" s="62"/>
      <c r="D187" s="62"/>
      <c r="E187" s="61" t="s">
        <v>565</v>
      </c>
      <c r="F187" s="61" t="s">
        <v>566</v>
      </c>
      <c r="G187" s="61" t="s">
        <v>691</v>
      </c>
      <c r="H187" s="61" t="s">
        <v>411</v>
      </c>
      <c r="I187" s="62" t="s">
        <v>611</v>
      </c>
      <c r="J187" s="62" t="s">
        <v>398</v>
      </c>
      <c r="K187" s="62" t="s">
        <v>388</v>
      </c>
    </row>
    <row r="188" spans="1:11" ht="12">
      <c r="A188" s="63"/>
      <c r="B188" s="62"/>
      <c r="C188" s="62"/>
      <c r="D188" s="62"/>
      <c r="E188" s="61" t="s">
        <v>536</v>
      </c>
      <c r="F188" s="61" t="s">
        <v>537</v>
      </c>
      <c r="G188" s="61" t="s">
        <v>671</v>
      </c>
      <c r="H188" s="61" t="s">
        <v>385</v>
      </c>
      <c r="I188" s="62" t="s">
        <v>615</v>
      </c>
      <c r="J188" s="62" t="s">
        <v>703</v>
      </c>
      <c r="K188" s="62" t="s">
        <v>406</v>
      </c>
    </row>
    <row r="189" spans="1:11" ht="12">
      <c r="A189" s="63"/>
      <c r="B189" s="62"/>
      <c r="C189" s="62"/>
      <c r="D189" s="62"/>
      <c r="E189" s="61" t="s">
        <v>542</v>
      </c>
      <c r="F189" s="61" t="s">
        <v>543</v>
      </c>
      <c r="G189" s="61" t="s">
        <v>704</v>
      </c>
      <c r="H189" s="61" t="s">
        <v>411</v>
      </c>
      <c r="I189" s="62" t="s">
        <v>705</v>
      </c>
      <c r="J189" s="62" t="s">
        <v>686</v>
      </c>
      <c r="K189" s="62" t="s">
        <v>388</v>
      </c>
    </row>
    <row r="190" spans="1:11" ht="12">
      <c r="A190" s="63"/>
      <c r="B190" s="62"/>
      <c r="C190" s="62"/>
      <c r="D190" s="62"/>
      <c r="E190" s="61" t="s">
        <v>542</v>
      </c>
      <c r="F190" s="61" t="s">
        <v>543</v>
      </c>
      <c r="G190" s="61" t="s">
        <v>706</v>
      </c>
      <c r="H190" s="61" t="s">
        <v>411</v>
      </c>
      <c r="I190" s="62" t="s">
        <v>450</v>
      </c>
      <c r="J190" s="62" t="s">
        <v>702</v>
      </c>
      <c r="K190" s="62" t="s">
        <v>406</v>
      </c>
    </row>
    <row r="191" spans="1:11" ht="22.5">
      <c r="A191" s="63"/>
      <c r="B191" s="62"/>
      <c r="C191" s="62"/>
      <c r="D191" s="62"/>
      <c r="E191" s="61" t="s">
        <v>560</v>
      </c>
      <c r="F191" s="61" t="s">
        <v>561</v>
      </c>
      <c r="G191" s="61" t="s">
        <v>707</v>
      </c>
      <c r="H191" s="61" t="s">
        <v>563</v>
      </c>
      <c r="I191" s="62" t="s">
        <v>642</v>
      </c>
      <c r="J191" s="62"/>
      <c r="K191" s="62" t="s">
        <v>394</v>
      </c>
    </row>
    <row r="192" spans="1:11" ht="12">
      <c r="A192" s="63"/>
      <c r="B192" s="62"/>
      <c r="C192" s="62"/>
      <c r="D192" s="62"/>
      <c r="E192" s="61" t="s">
        <v>542</v>
      </c>
      <c r="F192" s="61" t="s">
        <v>543</v>
      </c>
      <c r="G192" s="61" t="s">
        <v>708</v>
      </c>
      <c r="H192" s="61" t="s">
        <v>411</v>
      </c>
      <c r="I192" s="62" t="s">
        <v>546</v>
      </c>
      <c r="J192" s="62" t="s">
        <v>613</v>
      </c>
      <c r="K192" s="62" t="s">
        <v>388</v>
      </c>
    </row>
    <row r="193" spans="1:11" ht="12">
      <c r="A193" s="64"/>
      <c r="B193" s="62"/>
      <c r="C193" s="62"/>
      <c r="D193" s="62"/>
      <c r="E193" s="61" t="s">
        <v>542</v>
      </c>
      <c r="F193" s="61" t="s">
        <v>549</v>
      </c>
      <c r="G193" s="61" t="s">
        <v>709</v>
      </c>
      <c r="H193" s="61" t="s">
        <v>539</v>
      </c>
      <c r="I193" s="62" t="s">
        <v>397</v>
      </c>
      <c r="J193" s="62" t="s">
        <v>398</v>
      </c>
      <c r="K193" s="62" t="s">
        <v>406</v>
      </c>
    </row>
    <row r="194" spans="1:11" ht="82.5" customHeight="1">
      <c r="A194" s="65" t="s">
        <v>710</v>
      </c>
      <c r="B194" s="65"/>
      <c r="C194" s="65"/>
      <c r="D194" s="65"/>
      <c r="E194" s="65"/>
      <c r="F194" s="65"/>
      <c r="G194" s="65"/>
      <c r="H194" s="65"/>
      <c r="I194" s="65"/>
      <c r="J194" s="65"/>
      <c r="K194" s="65"/>
    </row>
  </sheetData>
  <sheetProtection/>
  <mergeCells count="72">
    <mergeCell ref="A2:K2"/>
    <mergeCell ref="A3:D3"/>
    <mergeCell ref="I3:K3"/>
    <mergeCell ref="A194:K194"/>
    <mergeCell ref="A6:A13"/>
    <mergeCell ref="A14:A26"/>
    <mergeCell ref="A27:A39"/>
    <mergeCell ref="A40:A47"/>
    <mergeCell ref="A48:A55"/>
    <mergeCell ref="A56:A65"/>
    <mergeCell ref="A66:A74"/>
    <mergeCell ref="A75:A85"/>
    <mergeCell ref="A86:A103"/>
    <mergeCell ref="A104:A117"/>
    <mergeCell ref="A118:A132"/>
    <mergeCell ref="A133:A142"/>
    <mergeCell ref="A143:A149"/>
    <mergeCell ref="A150:A163"/>
    <mergeCell ref="A164:A174"/>
    <mergeCell ref="A175:A182"/>
    <mergeCell ref="A183:A193"/>
    <mergeCell ref="B6:B13"/>
    <mergeCell ref="B14:B26"/>
    <mergeCell ref="B27:B39"/>
    <mergeCell ref="B40:B47"/>
    <mergeCell ref="B48:B55"/>
    <mergeCell ref="B56:B65"/>
    <mergeCell ref="B66:B74"/>
    <mergeCell ref="B75:B85"/>
    <mergeCell ref="B86:B103"/>
    <mergeCell ref="B104:B117"/>
    <mergeCell ref="B118:B132"/>
    <mergeCell ref="B133:B142"/>
    <mergeCell ref="B143:B149"/>
    <mergeCell ref="B150:B163"/>
    <mergeCell ref="B164:B174"/>
    <mergeCell ref="B175:B182"/>
    <mergeCell ref="B183:B193"/>
    <mergeCell ref="C6:C13"/>
    <mergeCell ref="C14:C26"/>
    <mergeCell ref="C27:C39"/>
    <mergeCell ref="C40:C47"/>
    <mergeCell ref="C48:C55"/>
    <mergeCell ref="C56:C65"/>
    <mergeCell ref="C66:C74"/>
    <mergeCell ref="C75:C85"/>
    <mergeCell ref="C86:C103"/>
    <mergeCell ref="C104:C117"/>
    <mergeCell ref="C118:C132"/>
    <mergeCell ref="C133:C142"/>
    <mergeCell ref="C143:C149"/>
    <mergeCell ref="C150:C163"/>
    <mergeCell ref="C164:C174"/>
    <mergeCell ref="C175:C182"/>
    <mergeCell ref="C183:C193"/>
    <mergeCell ref="D6:D13"/>
    <mergeCell ref="D14:D26"/>
    <mergeCell ref="D27:D39"/>
    <mergeCell ref="D40:D47"/>
    <mergeCell ref="D48:D55"/>
    <mergeCell ref="D56:D65"/>
    <mergeCell ref="D66:D74"/>
    <mergeCell ref="D75:D85"/>
    <mergeCell ref="D86:D103"/>
    <mergeCell ref="D104:D117"/>
    <mergeCell ref="D118:D132"/>
    <mergeCell ref="D133:D142"/>
    <mergeCell ref="D143:D149"/>
    <mergeCell ref="D150:D163"/>
    <mergeCell ref="D164:D174"/>
    <mergeCell ref="D175:D182"/>
    <mergeCell ref="D183:D193"/>
  </mergeCells>
  <printOptions/>
  <pageMargins left="0.3145833333333333" right="0.3145833333333333" top="0.2361111111111111" bottom="0.39305555555555555" header="0.2361111111111111" footer="0.3541666666666667"/>
  <pageSetup firstPageNumber="1" useFirstPageNumber="1" fitToHeight="0" fitToWidth="1" horizontalDpi="600" verticalDpi="600" orientation="landscape" paperSize="9" scale="94"/>
  <rowBreaks count="7" manualBreakCount="7">
    <brk id="26" max="255" man="1"/>
    <brk id="47" max="255" man="1"/>
    <brk id="65" max="255" man="1"/>
    <brk id="85" max="255" man="1"/>
    <brk id="117" max="255" man="1"/>
    <brk id="142" max="255" man="1"/>
    <brk id="174" max="255" man="1"/>
  </rowBreaks>
</worksheet>
</file>

<file path=xl/worksheets/sheet15.xml><?xml version="1.0" encoding="utf-8"?>
<worksheet xmlns="http://schemas.openxmlformats.org/spreadsheetml/2006/main" xmlns:r="http://schemas.openxmlformats.org/officeDocument/2006/relationships">
  <dimension ref="A1:L93"/>
  <sheetViews>
    <sheetView tabSelected="1" workbookViewId="0" topLeftCell="A69">
      <selection activeCell="N74" sqref="N74"/>
    </sheetView>
  </sheetViews>
  <sheetFormatPr defaultColWidth="9.33203125" defaultRowHeight="11.25"/>
  <cols>
    <col min="1" max="1" width="16.66015625" style="0" customWidth="1"/>
    <col min="2" max="2" width="15.5" style="0" customWidth="1"/>
    <col min="3" max="3" width="8.5" style="0" customWidth="1"/>
    <col min="4" max="4" width="12.66015625" style="0" customWidth="1"/>
    <col min="6" max="6" width="20.16015625" style="0" customWidth="1"/>
    <col min="7" max="7" width="8.83203125" style="0" customWidth="1"/>
    <col min="8" max="8" width="9.16015625" style="0" customWidth="1"/>
    <col min="9" max="9" width="10" style="0" customWidth="1"/>
    <col min="10" max="10" width="15.16015625" style="0" customWidth="1"/>
  </cols>
  <sheetData>
    <row r="1" ht="18" customHeight="1">
      <c r="J1" s="22" t="s">
        <v>711</v>
      </c>
    </row>
    <row r="2" spans="1:10" ht="27" customHeight="1">
      <c r="A2" s="1" t="s">
        <v>712</v>
      </c>
      <c r="B2" s="1"/>
      <c r="C2" s="1"/>
      <c r="D2" s="1"/>
      <c r="E2" s="1"/>
      <c r="F2" s="1"/>
      <c r="G2" s="1"/>
      <c r="H2" s="1"/>
      <c r="I2" s="1"/>
      <c r="J2" s="1"/>
    </row>
    <row r="3" spans="1:10" ht="12" customHeight="1">
      <c r="A3" s="2"/>
      <c r="B3" s="2"/>
      <c r="C3" s="2"/>
      <c r="D3" s="2"/>
      <c r="E3" s="2"/>
      <c r="F3" s="2"/>
      <c r="G3" s="2"/>
      <c r="H3" s="2"/>
      <c r="I3" s="2"/>
      <c r="J3" s="2"/>
    </row>
    <row r="4" spans="1:10" ht="12">
      <c r="A4" s="3"/>
      <c r="B4" s="3"/>
      <c r="C4" s="3"/>
      <c r="D4" s="3"/>
      <c r="E4" s="3"/>
      <c r="F4" s="3"/>
      <c r="G4" s="3"/>
      <c r="H4" s="3"/>
      <c r="I4" s="3"/>
      <c r="J4" s="3"/>
    </row>
    <row r="5" spans="1:10" ht="22.5" customHeight="1">
      <c r="A5" s="4" t="s">
        <v>713</v>
      </c>
      <c r="B5" s="5"/>
      <c r="C5" s="6"/>
      <c r="D5" s="7" t="s">
        <v>78</v>
      </c>
      <c r="E5" s="7"/>
      <c r="F5" s="7"/>
      <c r="G5" s="7"/>
      <c r="H5" s="7"/>
      <c r="I5" s="7"/>
      <c r="J5" s="7"/>
    </row>
    <row r="6" spans="1:10" ht="22.5" customHeight="1">
      <c r="A6" s="7" t="s">
        <v>714</v>
      </c>
      <c r="B6" s="8" t="s">
        <v>715</v>
      </c>
      <c r="C6" s="6"/>
      <c r="D6" s="7" t="s">
        <v>716</v>
      </c>
      <c r="E6" s="7"/>
      <c r="F6" s="7"/>
      <c r="G6" s="7"/>
      <c r="H6" s="7"/>
      <c r="I6" s="7"/>
      <c r="J6" s="7"/>
    </row>
    <row r="7" spans="1:10" ht="94.5" customHeight="1">
      <c r="A7" s="7"/>
      <c r="B7" s="8" t="s">
        <v>717</v>
      </c>
      <c r="C7" s="6"/>
      <c r="D7" s="9" t="s">
        <v>718</v>
      </c>
      <c r="E7" s="9"/>
      <c r="F7" s="9"/>
      <c r="G7" s="9"/>
      <c r="H7" s="9"/>
      <c r="I7" s="9"/>
      <c r="J7" s="9"/>
    </row>
    <row r="8" spans="1:12" ht="75" customHeight="1">
      <c r="A8" s="7"/>
      <c r="B8" s="8" t="s">
        <v>719</v>
      </c>
      <c r="C8" s="6"/>
      <c r="D8" s="9" t="s">
        <v>720</v>
      </c>
      <c r="E8" s="9"/>
      <c r="F8" s="9"/>
      <c r="G8" s="9"/>
      <c r="H8" s="9"/>
      <c r="I8" s="9"/>
      <c r="J8" s="9"/>
      <c r="K8" s="23"/>
      <c r="L8" s="24"/>
    </row>
    <row r="9" spans="1:10" ht="39" customHeight="1">
      <c r="A9" s="7"/>
      <c r="B9" s="10" t="s">
        <v>721</v>
      </c>
      <c r="C9" s="11"/>
      <c r="D9" s="9" t="s">
        <v>722</v>
      </c>
      <c r="E9" s="9"/>
      <c r="F9" s="9"/>
      <c r="G9" s="9"/>
      <c r="H9" s="9"/>
      <c r="I9" s="9"/>
      <c r="J9" s="9"/>
    </row>
    <row r="10" spans="1:10" ht="27" customHeight="1">
      <c r="A10" s="7"/>
      <c r="B10" s="10" t="s">
        <v>723</v>
      </c>
      <c r="C10" s="11"/>
      <c r="D10" s="9" t="s">
        <v>724</v>
      </c>
      <c r="E10" s="9"/>
      <c r="F10" s="9"/>
      <c r="G10" s="9"/>
      <c r="H10" s="9"/>
      <c r="I10" s="9"/>
      <c r="J10" s="9"/>
    </row>
    <row r="11" spans="1:10" ht="43.5" customHeight="1">
      <c r="A11" s="7"/>
      <c r="B11" s="10" t="s">
        <v>725</v>
      </c>
      <c r="C11" s="11"/>
      <c r="D11" s="9" t="s">
        <v>726</v>
      </c>
      <c r="E11" s="9"/>
      <c r="F11" s="9"/>
      <c r="G11" s="9"/>
      <c r="H11" s="9"/>
      <c r="I11" s="9"/>
      <c r="J11" s="9"/>
    </row>
    <row r="12" spans="1:10" ht="66.75" customHeight="1">
      <c r="A12" s="7"/>
      <c r="B12" s="10" t="s">
        <v>727</v>
      </c>
      <c r="C12" s="11"/>
      <c r="D12" s="9" t="s">
        <v>728</v>
      </c>
      <c r="E12" s="9"/>
      <c r="F12" s="9"/>
      <c r="G12" s="9"/>
      <c r="H12" s="9"/>
      <c r="I12" s="9"/>
      <c r="J12" s="9"/>
    </row>
    <row r="13" spans="1:10" ht="64.5" customHeight="1">
      <c r="A13" s="7"/>
      <c r="B13" s="10" t="s">
        <v>729</v>
      </c>
      <c r="C13" s="12"/>
      <c r="D13" s="9" t="s">
        <v>730</v>
      </c>
      <c r="E13" s="9"/>
      <c r="F13" s="9"/>
      <c r="G13" s="9"/>
      <c r="H13" s="9"/>
      <c r="I13" s="9"/>
      <c r="J13" s="9"/>
    </row>
    <row r="14" spans="1:10" ht="42.75" customHeight="1">
      <c r="A14" s="7"/>
      <c r="B14" s="10" t="s">
        <v>731</v>
      </c>
      <c r="C14" s="12"/>
      <c r="D14" s="9" t="s">
        <v>732</v>
      </c>
      <c r="E14" s="9"/>
      <c r="F14" s="9"/>
      <c r="G14" s="9"/>
      <c r="H14" s="9"/>
      <c r="I14" s="9"/>
      <c r="J14" s="9"/>
    </row>
    <row r="15" spans="1:10" ht="30" customHeight="1">
      <c r="A15" s="7"/>
      <c r="B15" s="10" t="s">
        <v>733</v>
      </c>
      <c r="C15" s="12"/>
      <c r="D15" s="9" t="s">
        <v>734</v>
      </c>
      <c r="E15" s="9"/>
      <c r="F15" s="9"/>
      <c r="G15" s="9"/>
      <c r="H15" s="9"/>
      <c r="I15" s="9"/>
      <c r="J15" s="9"/>
    </row>
    <row r="16" spans="1:10" ht="43.5" customHeight="1">
      <c r="A16" s="7"/>
      <c r="B16" s="13" t="s">
        <v>735</v>
      </c>
      <c r="C16" s="14"/>
      <c r="D16" s="15" t="s">
        <v>736</v>
      </c>
      <c r="E16" s="15"/>
      <c r="F16" s="15"/>
      <c r="G16" s="15"/>
      <c r="H16" s="15"/>
      <c r="I16" s="15"/>
      <c r="J16" s="15"/>
    </row>
    <row r="17" spans="1:10" ht="42" customHeight="1">
      <c r="A17" s="7"/>
      <c r="B17" s="16" t="s">
        <v>737</v>
      </c>
      <c r="C17" s="16"/>
      <c r="D17" s="9" t="s">
        <v>738</v>
      </c>
      <c r="E17" s="9"/>
      <c r="F17" s="9"/>
      <c r="G17" s="9"/>
      <c r="H17" s="9"/>
      <c r="I17" s="9"/>
      <c r="J17" s="9"/>
    </row>
    <row r="18" spans="1:10" ht="43.5" customHeight="1">
      <c r="A18" s="7"/>
      <c r="B18" s="16" t="s">
        <v>739</v>
      </c>
      <c r="C18" s="16"/>
      <c r="D18" s="9" t="s">
        <v>740</v>
      </c>
      <c r="E18" s="9"/>
      <c r="F18" s="9"/>
      <c r="G18" s="9"/>
      <c r="H18" s="9"/>
      <c r="I18" s="9"/>
      <c r="J18" s="9"/>
    </row>
    <row r="19" spans="1:10" ht="18" customHeight="1">
      <c r="A19" s="7"/>
      <c r="B19" s="7" t="s">
        <v>741</v>
      </c>
      <c r="C19" s="7"/>
      <c r="D19" s="7"/>
      <c r="E19" s="7"/>
      <c r="F19" s="16" t="s">
        <v>742</v>
      </c>
      <c r="G19" s="16" t="s">
        <v>743</v>
      </c>
      <c r="H19" s="16"/>
      <c r="I19" s="16" t="s">
        <v>744</v>
      </c>
      <c r="J19" s="16"/>
    </row>
    <row r="20" spans="1:10" ht="18" customHeight="1">
      <c r="A20" s="7"/>
      <c r="B20" s="7"/>
      <c r="C20" s="7"/>
      <c r="D20" s="7"/>
      <c r="E20" s="7"/>
      <c r="F20" s="17">
        <v>3239.97</v>
      </c>
      <c r="G20" s="17">
        <v>3239.97</v>
      </c>
      <c r="H20" s="17"/>
      <c r="I20" s="17"/>
      <c r="J20" s="17"/>
    </row>
    <row r="21" spans="1:10" ht="105" customHeight="1">
      <c r="A21" s="7" t="s">
        <v>745</v>
      </c>
      <c r="B21" s="9" t="s">
        <v>746</v>
      </c>
      <c r="C21" s="9"/>
      <c r="D21" s="9"/>
      <c r="E21" s="9"/>
      <c r="F21" s="9"/>
      <c r="G21" s="9"/>
      <c r="H21" s="9"/>
      <c r="I21" s="9"/>
      <c r="J21" s="9"/>
    </row>
    <row r="22" spans="1:10" ht="25.5" customHeight="1">
      <c r="A22" s="18" t="s">
        <v>747</v>
      </c>
      <c r="B22" s="7" t="s">
        <v>748</v>
      </c>
      <c r="C22" s="7" t="s">
        <v>749</v>
      </c>
      <c r="D22" s="7"/>
      <c r="E22" s="16" t="s">
        <v>750</v>
      </c>
      <c r="F22" s="16"/>
      <c r="G22" s="16"/>
      <c r="H22" s="16"/>
      <c r="I22" s="25" t="s">
        <v>751</v>
      </c>
      <c r="J22" s="26"/>
    </row>
    <row r="23" spans="1:10" ht="18.75" customHeight="1">
      <c r="A23" s="19"/>
      <c r="B23" s="16" t="s">
        <v>752</v>
      </c>
      <c r="C23" s="7" t="s">
        <v>753</v>
      </c>
      <c r="D23" s="7"/>
      <c r="E23" s="20" t="s">
        <v>754</v>
      </c>
      <c r="F23" s="20"/>
      <c r="G23" s="20"/>
      <c r="H23" s="20"/>
      <c r="I23" s="27" t="s">
        <v>755</v>
      </c>
      <c r="J23" s="28"/>
    </row>
    <row r="24" spans="1:10" ht="18.75" customHeight="1">
      <c r="A24" s="19"/>
      <c r="B24" s="16"/>
      <c r="C24" s="7" t="s">
        <v>753</v>
      </c>
      <c r="D24" s="7"/>
      <c r="E24" s="16" t="s">
        <v>756</v>
      </c>
      <c r="F24" s="16"/>
      <c r="G24" s="16"/>
      <c r="H24" s="16"/>
      <c r="I24" s="27" t="s">
        <v>757</v>
      </c>
      <c r="J24" s="28"/>
    </row>
    <row r="25" spans="1:10" ht="18.75" customHeight="1">
      <c r="A25" s="19"/>
      <c r="B25" s="16"/>
      <c r="C25" s="7" t="s">
        <v>753</v>
      </c>
      <c r="D25" s="7"/>
      <c r="E25" s="16" t="s">
        <v>758</v>
      </c>
      <c r="F25" s="16"/>
      <c r="G25" s="16"/>
      <c r="H25" s="16"/>
      <c r="I25" s="27" t="s">
        <v>759</v>
      </c>
      <c r="J25" s="28"/>
    </row>
    <row r="26" spans="1:10" ht="18.75" customHeight="1">
      <c r="A26" s="19"/>
      <c r="B26" s="16"/>
      <c r="C26" s="7" t="s">
        <v>753</v>
      </c>
      <c r="D26" s="7"/>
      <c r="E26" s="16" t="s">
        <v>760</v>
      </c>
      <c r="F26" s="16"/>
      <c r="G26" s="16"/>
      <c r="H26" s="16"/>
      <c r="I26" s="27" t="s">
        <v>761</v>
      </c>
      <c r="J26" s="28"/>
    </row>
    <row r="27" spans="1:10" ht="18.75" customHeight="1">
      <c r="A27" s="19"/>
      <c r="B27" s="16"/>
      <c r="C27" s="7" t="s">
        <v>753</v>
      </c>
      <c r="D27" s="7"/>
      <c r="E27" s="16" t="s">
        <v>762</v>
      </c>
      <c r="F27" s="16"/>
      <c r="G27" s="16"/>
      <c r="H27" s="16"/>
      <c r="I27" s="27" t="s">
        <v>763</v>
      </c>
      <c r="J27" s="28"/>
    </row>
    <row r="28" spans="1:10" ht="18.75" customHeight="1">
      <c r="A28" s="19"/>
      <c r="B28" s="16"/>
      <c r="C28" s="7" t="s">
        <v>753</v>
      </c>
      <c r="D28" s="7"/>
      <c r="E28" s="16" t="s">
        <v>764</v>
      </c>
      <c r="F28" s="16"/>
      <c r="G28" s="16"/>
      <c r="H28" s="16"/>
      <c r="I28" s="27" t="s">
        <v>765</v>
      </c>
      <c r="J28" s="28"/>
    </row>
    <row r="29" spans="1:10" ht="18.75" customHeight="1">
      <c r="A29" s="19"/>
      <c r="B29" s="16"/>
      <c r="C29" s="7" t="s">
        <v>753</v>
      </c>
      <c r="D29" s="7"/>
      <c r="E29" s="16" t="s">
        <v>766</v>
      </c>
      <c r="F29" s="16"/>
      <c r="G29" s="16"/>
      <c r="H29" s="16"/>
      <c r="I29" s="27" t="s">
        <v>767</v>
      </c>
      <c r="J29" s="28"/>
    </row>
    <row r="30" spans="1:10" ht="18.75" customHeight="1">
      <c r="A30" s="19"/>
      <c r="B30" s="16"/>
      <c r="C30" s="7" t="s">
        <v>753</v>
      </c>
      <c r="D30" s="7"/>
      <c r="E30" s="16" t="s">
        <v>768</v>
      </c>
      <c r="F30" s="16"/>
      <c r="G30" s="16"/>
      <c r="H30" s="16"/>
      <c r="I30" s="27" t="s">
        <v>769</v>
      </c>
      <c r="J30" s="28"/>
    </row>
    <row r="31" spans="1:10" ht="18.75" customHeight="1">
      <c r="A31" s="19"/>
      <c r="B31" s="16"/>
      <c r="C31" s="7" t="s">
        <v>753</v>
      </c>
      <c r="D31" s="7"/>
      <c r="E31" s="16" t="s">
        <v>770</v>
      </c>
      <c r="F31" s="16"/>
      <c r="G31" s="16"/>
      <c r="H31" s="16"/>
      <c r="I31" s="27" t="s">
        <v>771</v>
      </c>
      <c r="J31" s="28"/>
    </row>
    <row r="32" spans="1:10" ht="18.75" customHeight="1">
      <c r="A32" s="19"/>
      <c r="B32" s="16"/>
      <c r="C32" s="7" t="s">
        <v>753</v>
      </c>
      <c r="D32" s="7"/>
      <c r="E32" s="16" t="s">
        <v>772</v>
      </c>
      <c r="F32" s="16"/>
      <c r="G32" s="16"/>
      <c r="H32" s="16"/>
      <c r="I32" s="27" t="s">
        <v>773</v>
      </c>
      <c r="J32" s="28"/>
    </row>
    <row r="33" spans="1:10" ht="18.75" customHeight="1">
      <c r="A33" s="19"/>
      <c r="B33" s="16"/>
      <c r="C33" s="7" t="s">
        <v>753</v>
      </c>
      <c r="D33" s="7"/>
      <c r="E33" s="16" t="s">
        <v>774</v>
      </c>
      <c r="F33" s="16"/>
      <c r="G33" s="16"/>
      <c r="H33" s="16"/>
      <c r="I33" s="27" t="s">
        <v>775</v>
      </c>
      <c r="J33" s="28"/>
    </row>
    <row r="34" spans="1:10" ht="18.75" customHeight="1">
      <c r="A34" s="19"/>
      <c r="B34" s="16"/>
      <c r="C34" s="7" t="s">
        <v>753</v>
      </c>
      <c r="D34" s="7"/>
      <c r="E34" s="16" t="s">
        <v>776</v>
      </c>
      <c r="F34" s="16"/>
      <c r="G34" s="16"/>
      <c r="H34" s="16"/>
      <c r="I34" s="27" t="s">
        <v>777</v>
      </c>
      <c r="J34" s="28"/>
    </row>
    <row r="35" spans="1:10" ht="18.75" customHeight="1">
      <c r="A35" s="19"/>
      <c r="B35" s="16"/>
      <c r="C35" s="7" t="s">
        <v>753</v>
      </c>
      <c r="D35" s="7"/>
      <c r="E35" s="16" t="s">
        <v>778</v>
      </c>
      <c r="F35" s="16"/>
      <c r="G35" s="16"/>
      <c r="H35" s="16"/>
      <c r="I35" s="27" t="s">
        <v>779</v>
      </c>
      <c r="J35" s="28"/>
    </row>
    <row r="36" spans="1:10" ht="18.75" customHeight="1">
      <c r="A36" s="19"/>
      <c r="B36" s="16"/>
      <c r="C36" s="7" t="s">
        <v>753</v>
      </c>
      <c r="D36" s="7"/>
      <c r="E36" s="16" t="s">
        <v>780</v>
      </c>
      <c r="F36" s="16"/>
      <c r="G36" s="16"/>
      <c r="H36" s="16"/>
      <c r="I36" s="27" t="s">
        <v>761</v>
      </c>
      <c r="J36" s="28"/>
    </row>
    <row r="37" spans="1:10" ht="18.75" customHeight="1">
      <c r="A37" s="19"/>
      <c r="B37" s="16"/>
      <c r="C37" s="7" t="s">
        <v>753</v>
      </c>
      <c r="D37" s="7"/>
      <c r="E37" s="16" t="s">
        <v>781</v>
      </c>
      <c r="F37" s="16"/>
      <c r="G37" s="16"/>
      <c r="H37" s="16"/>
      <c r="I37" s="27" t="s">
        <v>782</v>
      </c>
      <c r="J37" s="28"/>
    </row>
    <row r="38" spans="1:10" ht="18.75" customHeight="1">
      <c r="A38" s="19"/>
      <c r="B38" s="16"/>
      <c r="C38" s="7" t="s">
        <v>753</v>
      </c>
      <c r="D38" s="7"/>
      <c r="E38" s="16" t="s">
        <v>783</v>
      </c>
      <c r="F38" s="16"/>
      <c r="G38" s="16"/>
      <c r="H38" s="16"/>
      <c r="I38" s="27" t="s">
        <v>784</v>
      </c>
      <c r="J38" s="28"/>
    </row>
    <row r="39" spans="1:10" ht="18.75" customHeight="1">
      <c r="A39" s="19"/>
      <c r="B39" s="16"/>
      <c r="C39" s="7" t="s">
        <v>753</v>
      </c>
      <c r="D39" s="7"/>
      <c r="E39" s="16" t="s">
        <v>785</v>
      </c>
      <c r="F39" s="16"/>
      <c r="G39" s="16"/>
      <c r="H39" s="16"/>
      <c r="I39" s="27" t="s">
        <v>786</v>
      </c>
      <c r="J39" s="28"/>
    </row>
    <row r="40" spans="1:10" ht="18.75" customHeight="1">
      <c r="A40" s="19"/>
      <c r="B40" s="16"/>
      <c r="C40" s="7" t="s">
        <v>753</v>
      </c>
      <c r="D40" s="7"/>
      <c r="E40" s="16" t="s">
        <v>787</v>
      </c>
      <c r="F40" s="16"/>
      <c r="G40" s="16"/>
      <c r="H40" s="16"/>
      <c r="I40" s="27" t="s">
        <v>788</v>
      </c>
      <c r="J40" s="28"/>
    </row>
    <row r="41" spans="1:10" ht="18.75" customHeight="1">
      <c r="A41" s="19"/>
      <c r="B41" s="16"/>
      <c r="C41" s="7" t="s">
        <v>753</v>
      </c>
      <c r="D41" s="7"/>
      <c r="E41" s="16" t="s">
        <v>789</v>
      </c>
      <c r="F41" s="16"/>
      <c r="G41" s="16"/>
      <c r="H41" s="16"/>
      <c r="I41" s="27" t="s">
        <v>790</v>
      </c>
      <c r="J41" s="28"/>
    </row>
    <row r="42" spans="1:10" ht="18.75" customHeight="1">
      <c r="A42" s="19"/>
      <c r="B42" s="16"/>
      <c r="C42" s="7" t="s">
        <v>753</v>
      </c>
      <c r="D42" s="7"/>
      <c r="E42" s="16" t="s">
        <v>791</v>
      </c>
      <c r="F42" s="16"/>
      <c r="G42" s="16"/>
      <c r="H42" s="16"/>
      <c r="I42" s="27" t="s">
        <v>792</v>
      </c>
      <c r="J42" s="28"/>
    </row>
    <row r="43" spans="1:10" ht="18.75" customHeight="1">
      <c r="A43" s="19"/>
      <c r="B43" s="16"/>
      <c r="C43" s="7" t="s">
        <v>753</v>
      </c>
      <c r="D43" s="7"/>
      <c r="E43" s="16" t="s">
        <v>793</v>
      </c>
      <c r="F43" s="16"/>
      <c r="G43" s="16"/>
      <c r="H43" s="16"/>
      <c r="I43" s="27" t="s">
        <v>794</v>
      </c>
      <c r="J43" s="28"/>
    </row>
    <row r="44" spans="1:10" ht="18.75" customHeight="1">
      <c r="A44" s="19"/>
      <c r="B44" s="16"/>
      <c r="C44" s="7" t="s">
        <v>753</v>
      </c>
      <c r="D44" s="7"/>
      <c r="E44" s="16" t="s">
        <v>795</v>
      </c>
      <c r="F44" s="16"/>
      <c r="G44" s="16"/>
      <c r="H44" s="16"/>
      <c r="I44" s="27" t="s">
        <v>796</v>
      </c>
      <c r="J44" s="28"/>
    </row>
    <row r="45" spans="1:10" ht="18.75" customHeight="1">
      <c r="A45" s="19"/>
      <c r="B45" s="16"/>
      <c r="C45" s="7" t="s">
        <v>753</v>
      </c>
      <c r="D45" s="7"/>
      <c r="E45" s="16" t="s">
        <v>797</v>
      </c>
      <c r="F45" s="16"/>
      <c r="G45" s="16"/>
      <c r="H45" s="16"/>
      <c r="I45" s="27" t="s">
        <v>798</v>
      </c>
      <c r="J45" s="28"/>
    </row>
    <row r="46" spans="1:10" ht="18.75" customHeight="1">
      <c r="A46" s="19"/>
      <c r="B46" s="16"/>
      <c r="C46" s="7" t="s">
        <v>753</v>
      </c>
      <c r="D46" s="7"/>
      <c r="E46" s="16" t="s">
        <v>799</v>
      </c>
      <c r="F46" s="16"/>
      <c r="G46" s="16"/>
      <c r="H46" s="16"/>
      <c r="I46" s="27" t="s">
        <v>800</v>
      </c>
      <c r="J46" s="28"/>
    </row>
    <row r="47" spans="1:10" ht="18.75" customHeight="1">
      <c r="A47" s="19"/>
      <c r="B47" s="16"/>
      <c r="C47" s="7" t="s">
        <v>753</v>
      </c>
      <c r="D47" s="7"/>
      <c r="E47" s="16" t="s">
        <v>801</v>
      </c>
      <c r="F47" s="16"/>
      <c r="G47" s="16"/>
      <c r="H47" s="16"/>
      <c r="I47" s="27" t="s">
        <v>802</v>
      </c>
      <c r="J47" s="28"/>
    </row>
    <row r="48" spans="1:10" ht="18.75" customHeight="1">
      <c r="A48" s="19"/>
      <c r="B48" s="16"/>
      <c r="C48" s="7" t="s">
        <v>753</v>
      </c>
      <c r="D48" s="7"/>
      <c r="E48" s="16" t="s">
        <v>803</v>
      </c>
      <c r="F48" s="16"/>
      <c r="G48" s="16"/>
      <c r="H48" s="16"/>
      <c r="I48" s="27" t="s">
        <v>804</v>
      </c>
      <c r="J48" s="28"/>
    </row>
    <row r="49" spans="1:10" ht="18.75" customHeight="1">
      <c r="A49" s="19"/>
      <c r="B49" s="16"/>
      <c r="C49" s="7" t="s">
        <v>753</v>
      </c>
      <c r="D49" s="7"/>
      <c r="E49" s="16" t="s">
        <v>805</v>
      </c>
      <c r="F49" s="16"/>
      <c r="G49" s="16"/>
      <c r="H49" s="16"/>
      <c r="I49" s="27" t="s">
        <v>806</v>
      </c>
      <c r="J49" s="28"/>
    </row>
    <row r="50" spans="1:10" ht="18.75" customHeight="1">
      <c r="A50" s="19"/>
      <c r="B50" s="16"/>
      <c r="C50" s="7" t="s">
        <v>753</v>
      </c>
      <c r="D50" s="7"/>
      <c r="E50" s="16" t="s">
        <v>807</v>
      </c>
      <c r="F50" s="16"/>
      <c r="G50" s="16"/>
      <c r="H50" s="16"/>
      <c r="I50" s="27" t="s">
        <v>808</v>
      </c>
      <c r="J50" s="28"/>
    </row>
    <row r="51" spans="1:10" ht="18.75" customHeight="1">
      <c r="A51" s="19"/>
      <c r="B51" s="16"/>
      <c r="C51" s="7" t="s">
        <v>753</v>
      </c>
      <c r="D51" s="7"/>
      <c r="E51" s="16" t="s">
        <v>809</v>
      </c>
      <c r="F51" s="16"/>
      <c r="G51" s="16"/>
      <c r="H51" s="16"/>
      <c r="I51" s="27" t="s">
        <v>810</v>
      </c>
      <c r="J51" s="28"/>
    </row>
    <row r="52" spans="1:10" ht="18.75" customHeight="1">
      <c r="A52" s="19"/>
      <c r="B52" s="16"/>
      <c r="C52" s="16" t="s">
        <v>811</v>
      </c>
      <c r="D52" s="16"/>
      <c r="E52" s="16" t="s">
        <v>812</v>
      </c>
      <c r="F52" s="16"/>
      <c r="G52" s="16"/>
      <c r="H52" s="16"/>
      <c r="I52" s="27" t="s">
        <v>813</v>
      </c>
      <c r="J52" s="28"/>
    </row>
    <row r="53" spans="1:10" ht="18.75" customHeight="1">
      <c r="A53" s="19"/>
      <c r="B53" s="16"/>
      <c r="C53" s="16" t="s">
        <v>811</v>
      </c>
      <c r="D53" s="16"/>
      <c r="E53" s="16" t="s">
        <v>814</v>
      </c>
      <c r="F53" s="16"/>
      <c r="G53" s="16"/>
      <c r="H53" s="16"/>
      <c r="I53" s="27" t="s">
        <v>815</v>
      </c>
      <c r="J53" s="28"/>
    </row>
    <row r="54" spans="1:10" ht="18.75" customHeight="1">
      <c r="A54" s="19"/>
      <c r="B54" s="16"/>
      <c r="C54" s="16" t="s">
        <v>811</v>
      </c>
      <c r="D54" s="16"/>
      <c r="E54" s="16" t="s">
        <v>816</v>
      </c>
      <c r="F54" s="16"/>
      <c r="G54" s="16"/>
      <c r="H54" s="16"/>
      <c r="I54" s="27" t="s">
        <v>817</v>
      </c>
      <c r="J54" s="28"/>
    </row>
    <row r="55" spans="1:10" ht="18.75" customHeight="1">
      <c r="A55" s="19"/>
      <c r="B55" s="16"/>
      <c r="C55" s="16" t="s">
        <v>811</v>
      </c>
      <c r="D55" s="16"/>
      <c r="E55" s="16" t="s">
        <v>818</v>
      </c>
      <c r="F55" s="16"/>
      <c r="G55" s="16"/>
      <c r="H55" s="16"/>
      <c r="I55" s="27" t="s">
        <v>815</v>
      </c>
      <c r="J55" s="28"/>
    </row>
    <row r="56" spans="1:10" ht="18.75" customHeight="1">
      <c r="A56" s="19"/>
      <c r="B56" s="16"/>
      <c r="C56" s="16" t="s">
        <v>811</v>
      </c>
      <c r="D56" s="16"/>
      <c r="E56" s="16" t="s">
        <v>819</v>
      </c>
      <c r="F56" s="16"/>
      <c r="G56" s="16"/>
      <c r="H56" s="16"/>
      <c r="I56" s="27" t="s">
        <v>815</v>
      </c>
      <c r="J56" s="28"/>
    </row>
    <row r="57" spans="1:10" ht="18.75" customHeight="1">
      <c r="A57" s="21"/>
      <c r="B57" s="16"/>
      <c r="C57" s="16" t="s">
        <v>820</v>
      </c>
      <c r="D57" s="16"/>
      <c r="E57" s="16" t="s">
        <v>821</v>
      </c>
      <c r="F57" s="16"/>
      <c r="G57" s="16"/>
      <c r="H57" s="16"/>
      <c r="I57" s="27" t="s">
        <v>822</v>
      </c>
      <c r="J57" s="28"/>
    </row>
    <row r="58" spans="1:10" ht="54.75" customHeight="1">
      <c r="A58" s="18" t="s">
        <v>747</v>
      </c>
      <c r="B58" s="18" t="s">
        <v>823</v>
      </c>
      <c r="C58" s="16" t="s">
        <v>824</v>
      </c>
      <c r="D58" s="16"/>
      <c r="E58" s="16" t="s">
        <v>825</v>
      </c>
      <c r="F58" s="16"/>
      <c r="G58" s="16"/>
      <c r="H58" s="16"/>
      <c r="I58" s="27" t="s">
        <v>826</v>
      </c>
      <c r="J58" s="28"/>
    </row>
    <row r="59" spans="1:10" ht="54.75" customHeight="1">
      <c r="A59" s="19"/>
      <c r="B59" s="19"/>
      <c r="C59" s="16" t="s">
        <v>824</v>
      </c>
      <c r="D59" s="16"/>
      <c r="E59" s="16" t="s">
        <v>827</v>
      </c>
      <c r="F59" s="16"/>
      <c r="G59" s="16"/>
      <c r="H59" s="16"/>
      <c r="I59" s="27" t="s">
        <v>826</v>
      </c>
      <c r="J59" s="28"/>
    </row>
    <row r="60" spans="1:10" ht="54.75" customHeight="1">
      <c r="A60" s="19"/>
      <c r="B60" s="19"/>
      <c r="C60" s="16" t="s">
        <v>824</v>
      </c>
      <c r="D60" s="16"/>
      <c r="E60" s="16" t="s">
        <v>828</v>
      </c>
      <c r="F60" s="16"/>
      <c r="G60" s="16"/>
      <c r="H60" s="16"/>
      <c r="I60" s="27" t="s">
        <v>826</v>
      </c>
      <c r="J60" s="28"/>
    </row>
    <row r="61" spans="1:10" ht="54.75" customHeight="1">
      <c r="A61" s="19"/>
      <c r="B61" s="19"/>
      <c r="C61" s="16" t="s">
        <v>824</v>
      </c>
      <c r="D61" s="16"/>
      <c r="E61" s="16" t="s">
        <v>829</v>
      </c>
      <c r="F61" s="16"/>
      <c r="G61" s="16"/>
      <c r="H61" s="16"/>
      <c r="I61" s="27" t="s">
        <v>826</v>
      </c>
      <c r="J61" s="28"/>
    </row>
    <row r="62" spans="1:10" ht="54.75" customHeight="1">
      <c r="A62" s="19"/>
      <c r="B62" s="19"/>
      <c r="C62" s="16" t="s">
        <v>824</v>
      </c>
      <c r="D62" s="16"/>
      <c r="E62" s="16" t="s">
        <v>830</v>
      </c>
      <c r="F62" s="16"/>
      <c r="G62" s="16"/>
      <c r="H62" s="16"/>
      <c r="I62" s="27" t="s">
        <v>826</v>
      </c>
      <c r="J62" s="28"/>
    </row>
    <row r="63" spans="1:10" ht="54.75" customHeight="1">
      <c r="A63" s="19"/>
      <c r="B63" s="19"/>
      <c r="C63" s="16" t="s">
        <v>824</v>
      </c>
      <c r="D63" s="16"/>
      <c r="E63" s="16" t="s">
        <v>831</v>
      </c>
      <c r="F63" s="16"/>
      <c r="G63" s="16"/>
      <c r="H63" s="16"/>
      <c r="I63" s="27" t="s">
        <v>826</v>
      </c>
      <c r="J63" s="28"/>
    </row>
    <row r="64" spans="1:10" ht="54.75" customHeight="1">
      <c r="A64" s="19"/>
      <c r="B64" s="19"/>
      <c r="C64" s="16" t="s">
        <v>824</v>
      </c>
      <c r="D64" s="16"/>
      <c r="E64" s="16" t="s">
        <v>832</v>
      </c>
      <c r="F64" s="16"/>
      <c r="G64" s="16"/>
      <c r="H64" s="16"/>
      <c r="I64" s="27" t="s">
        <v>826</v>
      </c>
      <c r="J64" s="28"/>
    </row>
    <row r="65" spans="1:10" ht="54.75" customHeight="1">
      <c r="A65" s="19"/>
      <c r="B65" s="19"/>
      <c r="C65" s="29" t="s">
        <v>833</v>
      </c>
      <c r="D65" s="30"/>
      <c r="E65" s="31" t="s">
        <v>834</v>
      </c>
      <c r="F65" s="31"/>
      <c r="G65" s="31"/>
      <c r="H65" s="31"/>
      <c r="I65" s="35" t="s">
        <v>826</v>
      </c>
      <c r="J65" s="36"/>
    </row>
    <row r="66" spans="1:10" ht="54.75" customHeight="1">
      <c r="A66" s="19"/>
      <c r="B66" s="19"/>
      <c r="C66" s="29" t="s">
        <v>833</v>
      </c>
      <c r="D66" s="30"/>
      <c r="E66" s="16" t="s">
        <v>835</v>
      </c>
      <c r="F66" s="16"/>
      <c r="G66" s="16"/>
      <c r="H66" s="16"/>
      <c r="I66" s="37" t="s">
        <v>826</v>
      </c>
      <c r="J66" s="37"/>
    </row>
    <row r="67" spans="1:10" ht="54.75" customHeight="1">
      <c r="A67" s="19"/>
      <c r="B67" s="19"/>
      <c r="C67" s="16" t="s">
        <v>836</v>
      </c>
      <c r="D67" s="16"/>
      <c r="E67" s="20" t="s">
        <v>837</v>
      </c>
      <c r="F67" s="20"/>
      <c r="G67" s="32"/>
      <c r="H67" s="32"/>
      <c r="I67" s="37" t="s">
        <v>826</v>
      </c>
      <c r="J67" s="37"/>
    </row>
    <row r="68" spans="1:10" ht="54.75" customHeight="1">
      <c r="A68" s="19"/>
      <c r="B68" s="21"/>
      <c r="C68" s="16" t="s">
        <v>836</v>
      </c>
      <c r="D68" s="16"/>
      <c r="E68" s="20" t="s">
        <v>838</v>
      </c>
      <c r="F68" s="20"/>
      <c r="G68" s="32"/>
      <c r="H68" s="32"/>
      <c r="I68" s="37" t="s">
        <v>826</v>
      </c>
      <c r="J68" s="37"/>
    </row>
    <row r="69" spans="1:10" ht="54.75" customHeight="1">
      <c r="A69" s="19"/>
      <c r="B69" s="18" t="s">
        <v>839</v>
      </c>
      <c r="C69" s="16" t="s">
        <v>840</v>
      </c>
      <c r="D69" s="16"/>
      <c r="E69" s="20" t="s">
        <v>841</v>
      </c>
      <c r="F69" s="20"/>
      <c r="G69" s="32"/>
      <c r="H69" s="32"/>
      <c r="I69" s="37" t="s">
        <v>813</v>
      </c>
      <c r="J69" s="37"/>
    </row>
    <row r="70" spans="1:10" ht="54.75" customHeight="1">
      <c r="A70" s="21"/>
      <c r="B70" s="21"/>
      <c r="C70" s="29" t="s">
        <v>842</v>
      </c>
      <c r="D70" s="30"/>
      <c r="E70" s="20" t="s">
        <v>843</v>
      </c>
      <c r="F70" s="20"/>
      <c r="G70" s="32"/>
      <c r="H70" s="32"/>
      <c r="I70" s="37" t="s">
        <v>813</v>
      </c>
      <c r="J70" s="37"/>
    </row>
    <row r="71" spans="1:10" ht="25.5" customHeight="1">
      <c r="A71" s="18" t="s">
        <v>747</v>
      </c>
      <c r="B71" s="18" t="s">
        <v>844</v>
      </c>
      <c r="C71" s="29" t="s">
        <v>845</v>
      </c>
      <c r="D71" s="30"/>
      <c r="E71" s="20" t="s">
        <v>846</v>
      </c>
      <c r="F71" s="20"/>
      <c r="G71" s="32"/>
      <c r="H71" s="32"/>
      <c r="I71" s="37" t="s">
        <v>847</v>
      </c>
      <c r="J71" s="37"/>
    </row>
    <row r="72" spans="1:10" ht="25.5" customHeight="1">
      <c r="A72" s="19"/>
      <c r="B72" s="19"/>
      <c r="C72" s="29" t="s">
        <v>845</v>
      </c>
      <c r="D72" s="30"/>
      <c r="E72" s="20" t="s">
        <v>848</v>
      </c>
      <c r="F72" s="20"/>
      <c r="G72" s="32"/>
      <c r="H72" s="32"/>
      <c r="I72" s="37" t="s">
        <v>849</v>
      </c>
      <c r="J72" s="37"/>
    </row>
    <row r="73" spans="1:10" ht="25.5" customHeight="1">
      <c r="A73" s="19"/>
      <c r="B73" s="19"/>
      <c r="C73" s="29" t="s">
        <v>845</v>
      </c>
      <c r="D73" s="30"/>
      <c r="E73" s="20" t="s">
        <v>850</v>
      </c>
      <c r="F73" s="20"/>
      <c r="G73" s="32"/>
      <c r="H73" s="32"/>
      <c r="I73" s="37" t="s">
        <v>851</v>
      </c>
      <c r="J73" s="37"/>
    </row>
    <row r="74" spans="1:10" ht="25.5" customHeight="1">
      <c r="A74" s="19"/>
      <c r="B74" s="19"/>
      <c r="C74" s="29" t="s">
        <v>845</v>
      </c>
      <c r="D74" s="30"/>
      <c r="E74" s="20" t="s">
        <v>852</v>
      </c>
      <c r="F74" s="20"/>
      <c r="G74" s="32"/>
      <c r="H74" s="32"/>
      <c r="I74" s="37" t="s">
        <v>853</v>
      </c>
      <c r="J74" s="37"/>
    </row>
    <row r="75" spans="1:10" ht="25.5" customHeight="1">
      <c r="A75" s="19"/>
      <c r="B75" s="19"/>
      <c r="C75" s="29" t="s">
        <v>845</v>
      </c>
      <c r="D75" s="30"/>
      <c r="E75" s="20" t="s">
        <v>854</v>
      </c>
      <c r="F75" s="20"/>
      <c r="G75" s="32"/>
      <c r="H75" s="32"/>
      <c r="I75" s="37" t="s">
        <v>855</v>
      </c>
      <c r="J75" s="37"/>
    </row>
    <row r="76" spans="1:10" ht="25.5" customHeight="1">
      <c r="A76" s="19"/>
      <c r="B76" s="19"/>
      <c r="C76" s="29" t="s">
        <v>845</v>
      </c>
      <c r="D76" s="30"/>
      <c r="E76" s="20" t="s">
        <v>856</v>
      </c>
      <c r="F76" s="20"/>
      <c r="G76" s="32"/>
      <c r="H76" s="32"/>
      <c r="I76" s="37" t="s">
        <v>857</v>
      </c>
      <c r="J76" s="37"/>
    </row>
    <row r="77" spans="1:10" ht="25.5" customHeight="1">
      <c r="A77" s="19"/>
      <c r="B77" s="19"/>
      <c r="C77" s="29" t="s">
        <v>845</v>
      </c>
      <c r="D77" s="30"/>
      <c r="E77" s="20" t="s">
        <v>858</v>
      </c>
      <c r="F77" s="20"/>
      <c r="G77" s="32"/>
      <c r="H77" s="32"/>
      <c r="I77" s="37" t="s">
        <v>859</v>
      </c>
      <c r="J77" s="37"/>
    </row>
    <row r="78" spans="1:10" ht="25.5" customHeight="1">
      <c r="A78" s="19"/>
      <c r="B78" s="19"/>
      <c r="C78" s="29" t="s">
        <v>845</v>
      </c>
      <c r="D78" s="30"/>
      <c r="E78" s="20" t="s">
        <v>860</v>
      </c>
      <c r="F78" s="20"/>
      <c r="G78" s="32"/>
      <c r="H78" s="32"/>
      <c r="I78" s="37" t="s">
        <v>861</v>
      </c>
      <c r="J78" s="37"/>
    </row>
    <row r="79" spans="1:10" ht="25.5" customHeight="1">
      <c r="A79" s="19"/>
      <c r="B79" s="19"/>
      <c r="C79" s="29" t="s">
        <v>845</v>
      </c>
      <c r="D79" s="30"/>
      <c r="E79" s="20" t="s">
        <v>862</v>
      </c>
      <c r="F79" s="20"/>
      <c r="G79" s="32"/>
      <c r="H79" s="32"/>
      <c r="I79" s="37" t="s">
        <v>863</v>
      </c>
      <c r="J79" s="37"/>
    </row>
    <row r="80" spans="1:10" ht="25.5" customHeight="1">
      <c r="A80" s="19"/>
      <c r="B80" s="19"/>
      <c r="C80" s="29" t="s">
        <v>845</v>
      </c>
      <c r="D80" s="30"/>
      <c r="E80" s="20" t="s">
        <v>864</v>
      </c>
      <c r="F80" s="20"/>
      <c r="G80" s="32"/>
      <c r="H80" s="32"/>
      <c r="I80" s="37" t="s">
        <v>865</v>
      </c>
      <c r="J80" s="37"/>
    </row>
    <row r="81" spans="1:10" ht="25.5" customHeight="1">
      <c r="A81" s="19"/>
      <c r="B81" s="19"/>
      <c r="C81" s="29" t="s">
        <v>845</v>
      </c>
      <c r="D81" s="30"/>
      <c r="E81" s="20" t="s">
        <v>866</v>
      </c>
      <c r="F81" s="20"/>
      <c r="G81" s="32"/>
      <c r="H81" s="32"/>
      <c r="I81" s="37" t="s">
        <v>867</v>
      </c>
      <c r="J81" s="37"/>
    </row>
    <row r="82" spans="1:10" ht="25.5" customHeight="1">
      <c r="A82" s="19"/>
      <c r="B82" s="19"/>
      <c r="C82" s="29" t="s">
        <v>845</v>
      </c>
      <c r="D82" s="30"/>
      <c r="E82" s="20" t="s">
        <v>868</v>
      </c>
      <c r="F82" s="20"/>
      <c r="G82" s="32"/>
      <c r="H82" s="32"/>
      <c r="I82" s="37" t="s">
        <v>869</v>
      </c>
      <c r="J82" s="37"/>
    </row>
    <row r="83" spans="1:10" ht="25.5" customHeight="1">
      <c r="A83" s="19"/>
      <c r="B83" s="19"/>
      <c r="C83" s="29" t="s">
        <v>845</v>
      </c>
      <c r="D83" s="30"/>
      <c r="E83" s="20" t="s">
        <v>870</v>
      </c>
      <c r="F83" s="20"/>
      <c r="G83" s="32"/>
      <c r="H83" s="32"/>
      <c r="I83" s="37" t="s">
        <v>871</v>
      </c>
      <c r="J83" s="37"/>
    </row>
    <row r="84" spans="1:10" ht="25.5" customHeight="1">
      <c r="A84" s="19"/>
      <c r="B84" s="19"/>
      <c r="C84" s="29" t="s">
        <v>845</v>
      </c>
      <c r="D84" s="30"/>
      <c r="E84" s="20" t="s">
        <v>872</v>
      </c>
      <c r="F84" s="20"/>
      <c r="G84" s="32"/>
      <c r="H84" s="32"/>
      <c r="I84" s="37" t="s">
        <v>873</v>
      </c>
      <c r="J84" s="37"/>
    </row>
    <row r="85" spans="1:10" ht="25.5" customHeight="1">
      <c r="A85" s="19"/>
      <c r="B85" s="19"/>
      <c r="C85" s="29" t="s">
        <v>845</v>
      </c>
      <c r="D85" s="30"/>
      <c r="E85" s="20" t="s">
        <v>874</v>
      </c>
      <c r="F85" s="20"/>
      <c r="G85" s="32"/>
      <c r="H85" s="32"/>
      <c r="I85" s="37" t="s">
        <v>875</v>
      </c>
      <c r="J85" s="37"/>
    </row>
    <row r="86" spans="1:10" ht="25.5" customHeight="1">
      <c r="A86" s="19"/>
      <c r="B86" s="19"/>
      <c r="C86" s="29" t="s">
        <v>845</v>
      </c>
      <c r="D86" s="30"/>
      <c r="E86" s="20" t="s">
        <v>876</v>
      </c>
      <c r="F86" s="20"/>
      <c r="G86" s="32"/>
      <c r="H86" s="32"/>
      <c r="I86" s="37" t="s">
        <v>877</v>
      </c>
      <c r="J86" s="37"/>
    </row>
    <row r="87" spans="1:10" ht="25.5" customHeight="1">
      <c r="A87" s="19"/>
      <c r="B87" s="19"/>
      <c r="C87" s="29" t="s">
        <v>845</v>
      </c>
      <c r="D87" s="30"/>
      <c r="E87" s="20" t="s">
        <v>878</v>
      </c>
      <c r="F87" s="20"/>
      <c r="G87" s="32"/>
      <c r="H87" s="32"/>
      <c r="I87" s="37" t="s">
        <v>879</v>
      </c>
      <c r="J87" s="37"/>
    </row>
    <row r="88" spans="1:10" ht="25.5" customHeight="1">
      <c r="A88" s="19"/>
      <c r="B88" s="19"/>
      <c r="C88" s="29" t="s">
        <v>845</v>
      </c>
      <c r="D88" s="30"/>
      <c r="E88" s="20" t="s">
        <v>880</v>
      </c>
      <c r="F88" s="20"/>
      <c r="G88" s="32"/>
      <c r="H88" s="32"/>
      <c r="I88" s="37" t="s">
        <v>881</v>
      </c>
      <c r="J88" s="37"/>
    </row>
    <row r="89" spans="1:10" ht="25.5" customHeight="1">
      <c r="A89" s="19"/>
      <c r="B89" s="19"/>
      <c r="C89" s="29" t="s">
        <v>845</v>
      </c>
      <c r="D89" s="30"/>
      <c r="E89" s="20" t="s">
        <v>882</v>
      </c>
      <c r="F89" s="20"/>
      <c r="G89" s="32"/>
      <c r="H89" s="32"/>
      <c r="I89" s="37" t="s">
        <v>883</v>
      </c>
      <c r="J89" s="37"/>
    </row>
    <row r="90" spans="1:10" ht="25.5" customHeight="1">
      <c r="A90" s="19"/>
      <c r="B90" s="19"/>
      <c r="C90" s="29" t="s">
        <v>845</v>
      </c>
      <c r="D90" s="30"/>
      <c r="E90" s="20" t="s">
        <v>884</v>
      </c>
      <c r="F90" s="20"/>
      <c r="G90" s="32"/>
      <c r="H90" s="32"/>
      <c r="I90" s="37" t="s">
        <v>877</v>
      </c>
      <c r="J90" s="37"/>
    </row>
    <row r="91" spans="1:10" ht="25.5" customHeight="1">
      <c r="A91" s="19"/>
      <c r="B91" s="19"/>
      <c r="C91" s="29" t="s">
        <v>845</v>
      </c>
      <c r="D91" s="30"/>
      <c r="E91" s="20" t="s">
        <v>885</v>
      </c>
      <c r="F91" s="20"/>
      <c r="G91" s="32"/>
      <c r="H91" s="32"/>
      <c r="I91" s="37" t="s">
        <v>886</v>
      </c>
      <c r="J91" s="37"/>
    </row>
    <row r="92" spans="1:10" ht="25.5" customHeight="1">
      <c r="A92" s="21"/>
      <c r="B92" s="21"/>
      <c r="C92" s="29" t="s">
        <v>845</v>
      </c>
      <c r="D92" s="30"/>
      <c r="E92" s="20" t="s">
        <v>887</v>
      </c>
      <c r="F92" s="20"/>
      <c r="G92" s="32"/>
      <c r="H92" s="32"/>
      <c r="I92" s="37" t="s">
        <v>869</v>
      </c>
      <c r="J92" s="37"/>
    </row>
    <row r="93" spans="1:10" ht="69" customHeight="1">
      <c r="A93" s="33" t="s">
        <v>888</v>
      </c>
      <c r="B93" s="34"/>
      <c r="C93" s="34"/>
      <c r="D93" s="34"/>
      <c r="E93" s="34"/>
      <c r="F93" s="34"/>
      <c r="G93" s="34"/>
      <c r="H93" s="34"/>
      <c r="I93" s="34"/>
      <c r="J93" s="34"/>
    </row>
  </sheetData>
  <sheetProtection/>
  <mergeCells count="259">
    <mergeCell ref="A2:J2"/>
    <mergeCell ref="A3:J3"/>
    <mergeCell ref="A4:J4"/>
    <mergeCell ref="A5:C5"/>
    <mergeCell ref="D5:J5"/>
    <mergeCell ref="B6:C6"/>
    <mergeCell ref="D6:J6"/>
    <mergeCell ref="B7:C7"/>
    <mergeCell ref="D7:J7"/>
    <mergeCell ref="B8:C8"/>
    <mergeCell ref="D8:J8"/>
    <mergeCell ref="B9:C9"/>
    <mergeCell ref="D9:J9"/>
    <mergeCell ref="B10:C10"/>
    <mergeCell ref="D10:J10"/>
    <mergeCell ref="B11:C11"/>
    <mergeCell ref="D11:J11"/>
    <mergeCell ref="B12:C12"/>
    <mergeCell ref="D12:J12"/>
    <mergeCell ref="B13:C13"/>
    <mergeCell ref="D13:J13"/>
    <mergeCell ref="B14:C14"/>
    <mergeCell ref="D14:J14"/>
    <mergeCell ref="B15:C15"/>
    <mergeCell ref="D15:J15"/>
    <mergeCell ref="B16:C16"/>
    <mergeCell ref="D16:J16"/>
    <mergeCell ref="B17:C17"/>
    <mergeCell ref="D17:J17"/>
    <mergeCell ref="B18:C18"/>
    <mergeCell ref="D18:J18"/>
    <mergeCell ref="G19:H19"/>
    <mergeCell ref="I19:J19"/>
    <mergeCell ref="G20:H20"/>
    <mergeCell ref="I20:J20"/>
    <mergeCell ref="B21:J21"/>
    <mergeCell ref="C22:D22"/>
    <mergeCell ref="E22:H22"/>
    <mergeCell ref="I22:J22"/>
    <mergeCell ref="C23:D23"/>
    <mergeCell ref="E23:H23"/>
    <mergeCell ref="I23:J23"/>
    <mergeCell ref="C24:D24"/>
    <mergeCell ref="E24:H24"/>
    <mergeCell ref="I24:J24"/>
    <mergeCell ref="C25:D25"/>
    <mergeCell ref="E25:H25"/>
    <mergeCell ref="I25:J25"/>
    <mergeCell ref="C26:D26"/>
    <mergeCell ref="E26:H26"/>
    <mergeCell ref="I26:J26"/>
    <mergeCell ref="C27:D27"/>
    <mergeCell ref="E27:H27"/>
    <mergeCell ref="I27:J27"/>
    <mergeCell ref="C28:D28"/>
    <mergeCell ref="E28:H28"/>
    <mergeCell ref="I28:J28"/>
    <mergeCell ref="C29:D29"/>
    <mergeCell ref="E29:H29"/>
    <mergeCell ref="I29:J29"/>
    <mergeCell ref="C30:D30"/>
    <mergeCell ref="E30:H30"/>
    <mergeCell ref="I30:J30"/>
    <mergeCell ref="C31:D31"/>
    <mergeCell ref="E31:H31"/>
    <mergeCell ref="I31:J31"/>
    <mergeCell ref="C32:D32"/>
    <mergeCell ref="E32:H32"/>
    <mergeCell ref="I32:J32"/>
    <mergeCell ref="C33:D33"/>
    <mergeCell ref="E33:H33"/>
    <mergeCell ref="I33:J33"/>
    <mergeCell ref="C34:D34"/>
    <mergeCell ref="E34:H34"/>
    <mergeCell ref="I34:J34"/>
    <mergeCell ref="C35:D35"/>
    <mergeCell ref="E35:H35"/>
    <mergeCell ref="I35:J35"/>
    <mergeCell ref="C36:D36"/>
    <mergeCell ref="E36:H36"/>
    <mergeCell ref="I36:J36"/>
    <mergeCell ref="C37:D37"/>
    <mergeCell ref="E37:H37"/>
    <mergeCell ref="I37:J37"/>
    <mergeCell ref="C38:D38"/>
    <mergeCell ref="E38:H38"/>
    <mergeCell ref="I38:J38"/>
    <mergeCell ref="C39:D39"/>
    <mergeCell ref="E39:H39"/>
    <mergeCell ref="I39:J39"/>
    <mergeCell ref="C40:D40"/>
    <mergeCell ref="E40:H40"/>
    <mergeCell ref="I40:J40"/>
    <mergeCell ref="C41:D41"/>
    <mergeCell ref="E41:H41"/>
    <mergeCell ref="I41:J41"/>
    <mergeCell ref="C42:D42"/>
    <mergeCell ref="E42:H42"/>
    <mergeCell ref="I42:J42"/>
    <mergeCell ref="C43:D43"/>
    <mergeCell ref="E43:H43"/>
    <mergeCell ref="I43:J43"/>
    <mergeCell ref="C44:D44"/>
    <mergeCell ref="E44:H44"/>
    <mergeCell ref="I44:J44"/>
    <mergeCell ref="C45:D45"/>
    <mergeCell ref="E45:H45"/>
    <mergeCell ref="I45:J45"/>
    <mergeCell ref="C46:D46"/>
    <mergeCell ref="E46:H46"/>
    <mergeCell ref="I46:J46"/>
    <mergeCell ref="C47:D47"/>
    <mergeCell ref="E47:H47"/>
    <mergeCell ref="I47:J47"/>
    <mergeCell ref="C48:D48"/>
    <mergeCell ref="E48:H48"/>
    <mergeCell ref="I48:J48"/>
    <mergeCell ref="C49:D49"/>
    <mergeCell ref="E49:H49"/>
    <mergeCell ref="I49:J49"/>
    <mergeCell ref="C50:D50"/>
    <mergeCell ref="E50:H50"/>
    <mergeCell ref="I50:J50"/>
    <mergeCell ref="C51:D51"/>
    <mergeCell ref="E51:H51"/>
    <mergeCell ref="I51:J51"/>
    <mergeCell ref="C52:D52"/>
    <mergeCell ref="E52:H52"/>
    <mergeCell ref="I52:J52"/>
    <mergeCell ref="C53:D53"/>
    <mergeCell ref="E53:H53"/>
    <mergeCell ref="I53:J53"/>
    <mergeCell ref="C54:D54"/>
    <mergeCell ref="E54:H54"/>
    <mergeCell ref="I54:J54"/>
    <mergeCell ref="C55:D55"/>
    <mergeCell ref="E55:H55"/>
    <mergeCell ref="I55:J55"/>
    <mergeCell ref="C56:D56"/>
    <mergeCell ref="E56:H56"/>
    <mergeCell ref="I56:J56"/>
    <mergeCell ref="C57:D57"/>
    <mergeCell ref="E57:H57"/>
    <mergeCell ref="I57:J57"/>
    <mergeCell ref="C58:D58"/>
    <mergeCell ref="E58:H58"/>
    <mergeCell ref="I58:J58"/>
    <mergeCell ref="C59:D59"/>
    <mergeCell ref="E59:H59"/>
    <mergeCell ref="I59:J59"/>
    <mergeCell ref="C60:D60"/>
    <mergeCell ref="E60:H60"/>
    <mergeCell ref="I60:J60"/>
    <mergeCell ref="C61:D61"/>
    <mergeCell ref="E61:H61"/>
    <mergeCell ref="I61:J61"/>
    <mergeCell ref="C62:D62"/>
    <mergeCell ref="E62:H62"/>
    <mergeCell ref="I62:J62"/>
    <mergeCell ref="C63:D63"/>
    <mergeCell ref="E63:H63"/>
    <mergeCell ref="I63:J63"/>
    <mergeCell ref="C64:D64"/>
    <mergeCell ref="E64:H64"/>
    <mergeCell ref="I64:J64"/>
    <mergeCell ref="C65:D65"/>
    <mergeCell ref="E65:H65"/>
    <mergeCell ref="I65:J65"/>
    <mergeCell ref="C66:D66"/>
    <mergeCell ref="E66:H66"/>
    <mergeCell ref="I66:J66"/>
    <mergeCell ref="C67:D67"/>
    <mergeCell ref="E67:H67"/>
    <mergeCell ref="I67:J67"/>
    <mergeCell ref="C68:D68"/>
    <mergeCell ref="E68:H68"/>
    <mergeCell ref="I68:J68"/>
    <mergeCell ref="C69:D69"/>
    <mergeCell ref="E69:H69"/>
    <mergeCell ref="I69:J69"/>
    <mergeCell ref="C70:D70"/>
    <mergeCell ref="E70:H70"/>
    <mergeCell ref="I70:J70"/>
    <mergeCell ref="C71:D71"/>
    <mergeCell ref="E71:H71"/>
    <mergeCell ref="I71:J71"/>
    <mergeCell ref="C72:D72"/>
    <mergeCell ref="E72:H72"/>
    <mergeCell ref="I72:J72"/>
    <mergeCell ref="C73:D73"/>
    <mergeCell ref="E73:H73"/>
    <mergeCell ref="I73:J73"/>
    <mergeCell ref="C74:D74"/>
    <mergeCell ref="E74:H74"/>
    <mergeCell ref="I74:J74"/>
    <mergeCell ref="C75:D75"/>
    <mergeCell ref="E75:H75"/>
    <mergeCell ref="I75:J75"/>
    <mergeCell ref="C76:D76"/>
    <mergeCell ref="E76:H76"/>
    <mergeCell ref="I76:J76"/>
    <mergeCell ref="C77:D77"/>
    <mergeCell ref="E77:H77"/>
    <mergeCell ref="I77:J77"/>
    <mergeCell ref="C78:D78"/>
    <mergeCell ref="E78:H78"/>
    <mergeCell ref="I78:J78"/>
    <mergeCell ref="C79:D79"/>
    <mergeCell ref="E79:H79"/>
    <mergeCell ref="I79:J79"/>
    <mergeCell ref="C80:D80"/>
    <mergeCell ref="E80:H80"/>
    <mergeCell ref="I80:J80"/>
    <mergeCell ref="C81:D81"/>
    <mergeCell ref="E81:H81"/>
    <mergeCell ref="I81:J81"/>
    <mergeCell ref="C82:D82"/>
    <mergeCell ref="E82:H82"/>
    <mergeCell ref="I82:J82"/>
    <mergeCell ref="C83:D83"/>
    <mergeCell ref="E83:H83"/>
    <mergeCell ref="I83:J83"/>
    <mergeCell ref="C84:D84"/>
    <mergeCell ref="E84:H84"/>
    <mergeCell ref="I84:J84"/>
    <mergeCell ref="C85:D85"/>
    <mergeCell ref="E85:H85"/>
    <mergeCell ref="I85:J85"/>
    <mergeCell ref="C86:D86"/>
    <mergeCell ref="E86:H86"/>
    <mergeCell ref="I86:J86"/>
    <mergeCell ref="C87:D87"/>
    <mergeCell ref="E87:H87"/>
    <mergeCell ref="I87:J87"/>
    <mergeCell ref="C88:D88"/>
    <mergeCell ref="E88:H88"/>
    <mergeCell ref="I88:J88"/>
    <mergeCell ref="C89:D89"/>
    <mergeCell ref="E89:H89"/>
    <mergeCell ref="I89:J89"/>
    <mergeCell ref="C90:D90"/>
    <mergeCell ref="E90:H90"/>
    <mergeCell ref="I90:J90"/>
    <mergeCell ref="C91:D91"/>
    <mergeCell ref="E91:H91"/>
    <mergeCell ref="I91:J91"/>
    <mergeCell ref="C92:D92"/>
    <mergeCell ref="E92:H92"/>
    <mergeCell ref="I92:J92"/>
    <mergeCell ref="A93:J93"/>
    <mergeCell ref="A6:A20"/>
    <mergeCell ref="A22:A57"/>
    <mergeCell ref="A58:A70"/>
    <mergeCell ref="A71:A92"/>
    <mergeCell ref="B23:B57"/>
    <mergeCell ref="B58:B68"/>
    <mergeCell ref="B69:B70"/>
    <mergeCell ref="B71:B92"/>
    <mergeCell ref="B19:E20"/>
  </mergeCells>
  <printOptions/>
  <pageMargins left="0.4722222222222222" right="0.3145833333333333" top="0.5902777777777778" bottom="0.3541666666666667" header="0.4722222222222222" footer="0.275"/>
  <pageSetup firstPageNumber="1" useFirstPageNumber="1" fitToHeight="0" horizontalDpi="600" verticalDpi="600" orientation="portrait" paperSize="9" scale="90"/>
  <rowBreaks count="1" manualBreakCount="1">
    <brk id="7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D41"/>
  <sheetViews>
    <sheetView workbookViewId="0" topLeftCell="A1">
      <selection activeCell="B6" sqref="B6"/>
    </sheetView>
  </sheetViews>
  <sheetFormatPr defaultColWidth="15" defaultRowHeight="11.25"/>
  <cols>
    <col min="1" max="1" width="25" style="0" customWidth="1"/>
    <col min="2" max="2" width="35.83203125" style="0" customWidth="1"/>
    <col min="3" max="4" width="25" style="0" customWidth="1"/>
  </cols>
  <sheetData>
    <row r="1" spans="1:4" ht="14.25" customHeight="1">
      <c r="A1" s="66" t="s">
        <v>1</v>
      </c>
      <c r="B1" s="67"/>
      <c r="C1" s="67"/>
      <c r="D1" s="67"/>
    </row>
    <row r="2" spans="1:4" ht="24" customHeight="1">
      <c r="A2" s="68" t="s">
        <v>2</v>
      </c>
      <c r="B2" s="115"/>
      <c r="C2" s="115"/>
      <c r="D2" s="115"/>
    </row>
    <row r="3" spans="1:4" ht="14.25" customHeight="1">
      <c r="A3" s="150" t="s">
        <v>3</v>
      </c>
      <c r="B3" s="151"/>
      <c r="C3" s="69"/>
      <c r="D3" s="138" t="s">
        <v>4</v>
      </c>
    </row>
    <row r="4" spans="1:4" ht="14.25" customHeight="1">
      <c r="A4" s="70" t="s">
        <v>5</v>
      </c>
      <c r="B4" s="69"/>
      <c r="C4" s="70" t="s">
        <v>6</v>
      </c>
      <c r="D4" s="69"/>
    </row>
    <row r="5" spans="1:4" ht="14.25" customHeight="1">
      <c r="A5" s="70" t="s">
        <v>7</v>
      </c>
      <c r="B5" s="70" t="s">
        <v>8</v>
      </c>
      <c r="C5" s="70" t="s">
        <v>7</v>
      </c>
      <c r="D5" s="70" t="s">
        <v>8</v>
      </c>
    </row>
    <row r="6" spans="1:4" ht="14.25" customHeight="1">
      <c r="A6" s="69" t="s">
        <v>9</v>
      </c>
      <c r="B6" s="70">
        <v>3239.97</v>
      </c>
      <c r="C6" s="69" t="s">
        <v>10</v>
      </c>
      <c r="D6" s="69"/>
    </row>
    <row r="7" spans="1:4" ht="14.25" customHeight="1">
      <c r="A7" s="69" t="s">
        <v>11</v>
      </c>
      <c r="B7" s="70"/>
      <c r="C7" s="69" t="s">
        <v>12</v>
      </c>
      <c r="D7" s="69"/>
    </row>
    <row r="8" spans="1:4" ht="14.25" customHeight="1">
      <c r="A8" s="69" t="s">
        <v>13</v>
      </c>
      <c r="B8" s="70"/>
      <c r="C8" s="69" t="s">
        <v>14</v>
      </c>
      <c r="D8" s="69"/>
    </row>
    <row r="9" spans="1:4" ht="14.25" customHeight="1">
      <c r="A9" s="69" t="s">
        <v>15</v>
      </c>
      <c r="B9" s="70"/>
      <c r="C9" s="69" t="s">
        <v>16</v>
      </c>
      <c r="D9" s="70"/>
    </row>
    <row r="10" spans="1:4" ht="14.25" customHeight="1">
      <c r="A10" s="69" t="s">
        <v>17</v>
      </c>
      <c r="B10" s="70"/>
      <c r="C10" s="69" t="s">
        <v>18</v>
      </c>
      <c r="D10" s="70"/>
    </row>
    <row r="11" spans="1:4" ht="14.25" customHeight="1">
      <c r="A11" s="69" t="s">
        <v>19</v>
      </c>
      <c r="B11" s="70"/>
      <c r="C11" s="69" t="s">
        <v>20</v>
      </c>
      <c r="D11" s="70"/>
    </row>
    <row r="12" spans="1:4" ht="14.25" customHeight="1">
      <c r="A12" s="69"/>
      <c r="B12" s="70"/>
      <c r="C12" s="69" t="s">
        <v>21</v>
      </c>
      <c r="D12" s="70"/>
    </row>
    <row r="13" spans="1:4" ht="14.25" customHeight="1">
      <c r="A13" s="69"/>
      <c r="B13" s="70"/>
      <c r="C13" s="69" t="s">
        <v>22</v>
      </c>
      <c r="D13" s="70">
        <v>3155.64</v>
      </c>
    </row>
    <row r="14" spans="1:4" ht="14.25" customHeight="1">
      <c r="A14" s="69"/>
      <c r="B14" s="70"/>
      <c r="C14" s="69" t="s">
        <v>23</v>
      </c>
      <c r="D14" s="70"/>
    </row>
    <row r="15" spans="1:4" ht="14.25" customHeight="1">
      <c r="A15" s="69"/>
      <c r="B15" s="70"/>
      <c r="C15" s="69" t="s">
        <v>24</v>
      </c>
      <c r="D15" s="70">
        <v>37.59</v>
      </c>
    </row>
    <row r="16" spans="1:4" ht="14.25" customHeight="1">
      <c r="A16" s="69"/>
      <c r="B16" s="70"/>
      <c r="C16" s="69" t="s">
        <v>25</v>
      </c>
      <c r="D16" s="70"/>
    </row>
    <row r="17" spans="1:4" ht="14.25" customHeight="1">
      <c r="A17" s="69"/>
      <c r="B17" s="70"/>
      <c r="C17" s="69" t="s">
        <v>26</v>
      </c>
      <c r="D17" s="70"/>
    </row>
    <row r="18" spans="1:4" ht="14.25" customHeight="1">
      <c r="A18" s="69"/>
      <c r="B18" s="70"/>
      <c r="C18" s="69" t="s">
        <v>27</v>
      </c>
      <c r="D18" s="70"/>
    </row>
    <row r="19" spans="1:4" ht="14.25" customHeight="1">
      <c r="A19" s="69"/>
      <c r="B19" s="70"/>
      <c r="C19" s="69" t="s">
        <v>28</v>
      </c>
      <c r="D19" s="70"/>
    </row>
    <row r="20" spans="1:4" ht="14.25" customHeight="1">
      <c r="A20" s="69"/>
      <c r="B20" s="70"/>
      <c r="C20" s="69" t="s">
        <v>29</v>
      </c>
      <c r="D20" s="70"/>
    </row>
    <row r="21" spans="1:4" ht="14.25" customHeight="1">
      <c r="A21" s="69"/>
      <c r="B21" s="70"/>
      <c r="C21" s="69" t="s">
        <v>30</v>
      </c>
      <c r="D21" s="70"/>
    </row>
    <row r="22" spans="1:4" ht="14.25" customHeight="1">
      <c r="A22" s="69"/>
      <c r="B22" s="70"/>
      <c r="C22" s="69" t="s">
        <v>31</v>
      </c>
      <c r="D22" s="70"/>
    </row>
    <row r="23" spans="1:4" ht="14.25" customHeight="1">
      <c r="A23" s="69"/>
      <c r="B23" s="70"/>
      <c r="C23" s="69" t="s">
        <v>32</v>
      </c>
      <c r="D23" s="70"/>
    </row>
    <row r="24" spans="1:4" ht="14.25" customHeight="1">
      <c r="A24" s="69"/>
      <c r="B24" s="70"/>
      <c r="C24" s="69" t="s">
        <v>33</v>
      </c>
      <c r="D24" s="70"/>
    </row>
    <row r="25" spans="1:4" ht="14.25" customHeight="1">
      <c r="A25" s="69"/>
      <c r="B25" s="70"/>
      <c r="C25" s="69" t="s">
        <v>34</v>
      </c>
      <c r="D25" s="70">
        <v>46.74</v>
      </c>
    </row>
    <row r="26" spans="1:4" ht="14.25" customHeight="1">
      <c r="A26" s="69"/>
      <c r="B26" s="70"/>
      <c r="C26" s="69" t="s">
        <v>35</v>
      </c>
      <c r="D26" s="70"/>
    </row>
    <row r="27" spans="1:4" ht="14.25" customHeight="1">
      <c r="A27" s="69"/>
      <c r="B27" s="70"/>
      <c r="C27" s="69" t="s">
        <v>36</v>
      </c>
      <c r="D27" s="70"/>
    </row>
    <row r="28" spans="1:4" ht="14.25" customHeight="1">
      <c r="A28" s="69"/>
      <c r="B28" s="70"/>
      <c r="C28" s="69" t="s">
        <v>37</v>
      </c>
      <c r="D28" s="70"/>
    </row>
    <row r="29" spans="1:4" ht="14.25" customHeight="1">
      <c r="A29" s="69"/>
      <c r="B29" s="70"/>
      <c r="C29" s="69" t="s">
        <v>38</v>
      </c>
      <c r="D29" s="70"/>
    </row>
    <row r="30" spans="1:4" ht="14.25" customHeight="1">
      <c r="A30" s="69"/>
      <c r="B30" s="70"/>
      <c r="C30" s="69" t="s">
        <v>39</v>
      </c>
      <c r="D30" s="70"/>
    </row>
    <row r="31" spans="1:4" ht="14.25" customHeight="1">
      <c r="A31" s="69"/>
      <c r="B31" s="70"/>
      <c r="C31" s="69" t="s">
        <v>40</v>
      </c>
      <c r="D31" s="70"/>
    </row>
    <row r="32" spans="1:4" ht="14.25" customHeight="1">
      <c r="A32" s="69"/>
      <c r="B32" s="70"/>
      <c r="C32" s="69" t="s">
        <v>41</v>
      </c>
      <c r="D32" s="70"/>
    </row>
    <row r="33" spans="1:4" ht="14.25" customHeight="1">
      <c r="A33" s="69"/>
      <c r="B33" s="70"/>
      <c r="C33" s="69" t="s">
        <v>42</v>
      </c>
      <c r="D33" s="69"/>
    </row>
    <row r="34" spans="1:4" ht="14.25" customHeight="1">
      <c r="A34" s="69"/>
      <c r="B34" s="70"/>
      <c r="C34" s="69" t="s">
        <v>43</v>
      </c>
      <c r="D34" s="69"/>
    </row>
    <row r="35" spans="1:4" ht="14.25" customHeight="1">
      <c r="A35" s="70" t="s">
        <v>44</v>
      </c>
      <c r="B35" s="70">
        <v>3239.97</v>
      </c>
      <c r="C35" s="70" t="s">
        <v>45</v>
      </c>
      <c r="D35" s="70">
        <v>3239.97</v>
      </c>
    </row>
    <row r="36" spans="1:4" ht="14.25" customHeight="1">
      <c r="A36" s="69" t="s">
        <v>46</v>
      </c>
      <c r="B36" s="70"/>
      <c r="C36" s="69" t="s">
        <v>47</v>
      </c>
      <c r="D36" s="70"/>
    </row>
    <row r="37" spans="1:4" ht="14.25" customHeight="1">
      <c r="A37" s="69" t="s">
        <v>48</v>
      </c>
      <c r="B37" s="70"/>
      <c r="C37" s="69" t="s">
        <v>49</v>
      </c>
      <c r="D37" s="70"/>
    </row>
    <row r="38" spans="1:4" ht="14.25" customHeight="1">
      <c r="A38" s="69"/>
      <c r="B38" s="70"/>
      <c r="C38" s="69" t="s">
        <v>50</v>
      </c>
      <c r="D38" s="70"/>
    </row>
    <row r="39" spans="1:4" ht="14.25" customHeight="1">
      <c r="A39" s="69"/>
      <c r="B39" s="70"/>
      <c r="C39" s="69"/>
      <c r="D39" s="70"/>
    </row>
    <row r="40" spans="1:4" ht="14.25" customHeight="1">
      <c r="A40" s="70" t="s">
        <v>51</v>
      </c>
      <c r="B40" s="70">
        <v>3239.97</v>
      </c>
      <c r="C40" s="70" t="s">
        <v>52</v>
      </c>
      <c r="D40" s="70">
        <v>3239.97</v>
      </c>
    </row>
    <row r="41" spans="1:4" ht="14.25" customHeight="1">
      <c r="A41" s="69"/>
      <c r="B41" s="69"/>
      <c r="C41" s="69"/>
      <c r="D41" s="69"/>
    </row>
  </sheetData>
  <sheetProtection/>
  <mergeCells count="5">
    <mergeCell ref="A1:D1"/>
    <mergeCell ref="A2:D2"/>
    <mergeCell ref="A3:B3"/>
    <mergeCell ref="A4:B4"/>
    <mergeCell ref="C4:D4"/>
  </mergeCells>
  <printOptions/>
  <pageMargins left="0.75" right="0.75" top="1" bottom="1" header="0.5" footer="0.5"/>
  <pageSetup firstPageNumber="1" useFirstPageNumber="1" fitToHeight="0" fitToWidth="1" horizontalDpi="600" verticalDpi="600" orientation="portrait" paperSize="9" scale="96"/>
</worksheet>
</file>

<file path=xl/worksheets/sheet3.xml><?xml version="1.0" encoding="utf-8"?>
<worksheet xmlns="http://schemas.openxmlformats.org/spreadsheetml/2006/main" xmlns:r="http://schemas.openxmlformats.org/officeDocument/2006/relationships">
  <sheetPr>
    <pageSetUpPr fitToPage="1"/>
  </sheetPr>
  <dimension ref="A1:T41"/>
  <sheetViews>
    <sheetView workbookViewId="0" topLeftCell="A1">
      <selection activeCell="P28" sqref="P28"/>
    </sheetView>
  </sheetViews>
  <sheetFormatPr defaultColWidth="15" defaultRowHeight="11.25"/>
  <cols>
    <col min="1" max="4" width="10.33203125" style="0" customWidth="1"/>
    <col min="5" max="5" width="48.83203125" style="0" customWidth="1"/>
    <col min="6" max="6" width="10.33203125" style="0" customWidth="1"/>
    <col min="7" max="7" width="12.83203125" style="0" customWidth="1"/>
    <col min="8" max="10" width="15" style="0" customWidth="1"/>
    <col min="11" max="11" width="8" style="0" customWidth="1"/>
    <col min="12" max="12" width="15" style="0" customWidth="1"/>
    <col min="13" max="13" width="10.83203125" style="0" customWidth="1"/>
    <col min="14" max="14" width="8.5" style="0" customWidth="1"/>
    <col min="15" max="15" width="10" style="0" customWidth="1"/>
    <col min="16" max="16" width="9.5" style="0" customWidth="1"/>
    <col min="17" max="18" width="15" style="0" customWidth="1"/>
    <col min="19" max="19" width="7" style="0" customWidth="1"/>
    <col min="20" max="20" width="10.83203125" style="0" customWidth="1"/>
  </cols>
  <sheetData>
    <row r="1" spans="1:20" ht="14.25" customHeight="1">
      <c r="A1" s="66" t="s">
        <v>53</v>
      </c>
      <c r="B1" s="67"/>
      <c r="C1" s="67"/>
      <c r="D1" s="67"/>
      <c r="E1" s="67"/>
      <c r="F1" s="67"/>
      <c r="G1" s="67"/>
      <c r="H1" s="67"/>
      <c r="I1" s="67"/>
      <c r="J1" s="67"/>
      <c r="K1" s="67"/>
      <c r="L1" s="67"/>
      <c r="M1" s="67"/>
      <c r="N1" s="67"/>
      <c r="O1" s="67"/>
      <c r="P1" s="67"/>
      <c r="Q1" s="67"/>
      <c r="R1" s="67"/>
      <c r="S1" s="67"/>
      <c r="T1" s="67"/>
    </row>
    <row r="2" spans="1:20" ht="24" customHeight="1">
      <c r="A2" s="68" t="s">
        <v>54</v>
      </c>
      <c r="B2" s="67"/>
      <c r="C2" s="67"/>
      <c r="D2" s="67"/>
      <c r="E2" s="67"/>
      <c r="F2" s="67"/>
      <c r="G2" s="67"/>
      <c r="H2" s="67"/>
      <c r="I2" s="67"/>
      <c r="J2" s="67"/>
      <c r="K2" s="67"/>
      <c r="L2" s="67"/>
      <c r="M2" s="67"/>
      <c r="N2" s="67"/>
      <c r="O2" s="67"/>
      <c r="P2" s="67"/>
      <c r="Q2" s="67"/>
      <c r="R2" s="67"/>
      <c r="S2" s="67"/>
      <c r="T2" s="67"/>
    </row>
    <row r="3" spans="1:20" ht="14.25" customHeight="1">
      <c r="A3" s="139" t="s">
        <v>3</v>
      </c>
      <c r="B3" s="139"/>
      <c r="C3" s="139"/>
      <c r="D3" s="139"/>
      <c r="E3" s="139"/>
      <c r="F3" s="139"/>
      <c r="G3" s="139"/>
      <c r="H3" s="139"/>
      <c r="I3" s="139"/>
      <c r="J3" s="139"/>
      <c r="K3" s="140"/>
      <c r="L3" s="140"/>
      <c r="M3" s="140"/>
      <c r="N3" s="140"/>
      <c r="O3" s="140"/>
      <c r="P3" s="140"/>
      <c r="Q3" s="140"/>
      <c r="R3" s="140"/>
      <c r="S3" s="140"/>
      <c r="T3" s="140" t="s">
        <v>4</v>
      </c>
    </row>
    <row r="4" spans="1:20" ht="14.25" customHeight="1">
      <c r="A4" s="140" t="s">
        <v>7</v>
      </c>
      <c r="B4" s="140"/>
      <c r="C4" s="140"/>
      <c r="D4" s="140"/>
      <c r="E4" s="140"/>
      <c r="F4" s="140" t="s">
        <v>55</v>
      </c>
      <c r="G4" s="140" t="s">
        <v>56</v>
      </c>
      <c r="H4" s="140" t="s">
        <v>57</v>
      </c>
      <c r="I4" s="140" t="s">
        <v>58</v>
      </c>
      <c r="J4" s="140" t="s">
        <v>59</v>
      </c>
      <c r="K4" s="140" t="s">
        <v>60</v>
      </c>
      <c r="L4" s="140"/>
      <c r="M4" s="140" t="s">
        <v>61</v>
      </c>
      <c r="N4" s="140" t="s">
        <v>62</v>
      </c>
      <c r="O4" s="140"/>
      <c r="P4" s="140"/>
      <c r="Q4" s="140"/>
      <c r="R4" s="140"/>
      <c r="S4" s="140" t="s">
        <v>63</v>
      </c>
      <c r="T4" s="140" t="s">
        <v>64</v>
      </c>
    </row>
    <row r="5" spans="1:20" ht="14.25" customHeight="1">
      <c r="A5" s="140" t="s">
        <v>65</v>
      </c>
      <c r="B5" s="140"/>
      <c r="C5" s="140"/>
      <c r="D5" s="140" t="s">
        <v>66</v>
      </c>
      <c r="E5" s="140" t="s">
        <v>67</v>
      </c>
      <c r="F5" s="140"/>
      <c r="G5" s="140"/>
      <c r="H5" s="140"/>
      <c r="I5" s="140"/>
      <c r="J5" s="140"/>
      <c r="K5" s="140" t="s">
        <v>68</v>
      </c>
      <c r="L5" s="140" t="s">
        <v>69</v>
      </c>
      <c r="M5" s="140"/>
      <c r="N5" s="140" t="s">
        <v>70</v>
      </c>
      <c r="O5" s="140" t="s">
        <v>71</v>
      </c>
      <c r="P5" s="140" t="s">
        <v>72</v>
      </c>
      <c r="Q5" s="140" t="s">
        <v>73</v>
      </c>
      <c r="R5" s="140" t="s">
        <v>74</v>
      </c>
      <c r="S5" s="140"/>
      <c r="T5" s="140"/>
    </row>
    <row r="6" spans="1:20" ht="14.25" customHeight="1">
      <c r="A6" s="146" t="s">
        <v>75</v>
      </c>
      <c r="B6" s="146" t="s">
        <v>76</v>
      </c>
      <c r="C6" s="146" t="s">
        <v>77</v>
      </c>
      <c r="D6" s="146"/>
      <c r="E6" s="146"/>
      <c r="F6" s="146"/>
      <c r="G6" s="146"/>
      <c r="H6" s="146"/>
      <c r="I6" s="146"/>
      <c r="J6" s="146"/>
      <c r="K6" s="146"/>
      <c r="L6" s="146"/>
      <c r="M6" s="146"/>
      <c r="N6" s="146"/>
      <c r="O6" s="146"/>
      <c r="P6" s="146"/>
      <c r="Q6" s="146"/>
      <c r="R6" s="146"/>
      <c r="S6" s="146"/>
      <c r="T6" s="146"/>
    </row>
    <row r="7" spans="1:20" ht="14.25" customHeight="1">
      <c r="A7" s="147"/>
      <c r="B7" s="147"/>
      <c r="C7" s="147"/>
      <c r="D7" s="147"/>
      <c r="E7" s="147" t="s">
        <v>55</v>
      </c>
      <c r="F7" s="147">
        <f>F8+F22+F32</f>
        <v>3239.9699999999993</v>
      </c>
      <c r="G7" s="147"/>
      <c r="H7" s="147">
        <f>H8+H22+H32</f>
        <v>3239.9699999999993</v>
      </c>
      <c r="I7" s="147"/>
      <c r="J7" s="147"/>
      <c r="K7" s="147"/>
      <c r="L7" s="147"/>
      <c r="M7" s="147"/>
      <c r="N7" s="147"/>
      <c r="O7" s="147"/>
      <c r="P7" s="147"/>
      <c r="Q7" s="147"/>
      <c r="R7" s="147"/>
      <c r="S7" s="147"/>
      <c r="T7" s="147"/>
    </row>
    <row r="8" spans="1:20" ht="14.25" customHeight="1">
      <c r="A8" s="143"/>
      <c r="B8" s="143"/>
      <c r="C8" s="143"/>
      <c r="D8" s="143"/>
      <c r="E8" s="91" t="s">
        <v>78</v>
      </c>
      <c r="F8" s="148">
        <v>1537.6</v>
      </c>
      <c r="G8" s="120"/>
      <c r="H8" s="148">
        <v>1537.6</v>
      </c>
      <c r="I8" s="120"/>
      <c r="J8" s="120"/>
      <c r="K8" s="120"/>
      <c r="L8" s="120"/>
      <c r="M8" s="120"/>
      <c r="N8" s="120"/>
      <c r="O8" s="120"/>
      <c r="P8" s="120"/>
      <c r="Q8" s="120"/>
      <c r="R8" s="120"/>
      <c r="S8" s="120"/>
      <c r="T8" s="120"/>
    </row>
    <row r="9" spans="1:20" ht="14.25" customHeight="1">
      <c r="A9" s="125" t="s">
        <v>79</v>
      </c>
      <c r="B9" s="125" t="s">
        <v>80</v>
      </c>
      <c r="C9" s="125" t="s">
        <v>81</v>
      </c>
      <c r="D9" s="143" t="s">
        <v>82</v>
      </c>
      <c r="E9" s="91" t="s">
        <v>83</v>
      </c>
      <c r="F9" s="119">
        <v>34.2</v>
      </c>
      <c r="G9" s="121"/>
      <c r="H9" s="120">
        <v>34.2</v>
      </c>
      <c r="I9" s="121"/>
      <c r="J9" s="121"/>
      <c r="K9" s="121"/>
      <c r="L9" s="149"/>
      <c r="M9" s="121"/>
      <c r="N9" s="121"/>
      <c r="O9" s="121"/>
      <c r="P9" s="121"/>
      <c r="Q9" s="121"/>
      <c r="R9" s="121"/>
      <c r="S9" s="121"/>
      <c r="T9" s="121"/>
    </row>
    <row r="10" spans="1:20" ht="13.5">
      <c r="A10" s="126" t="s">
        <v>79</v>
      </c>
      <c r="B10" s="126" t="s">
        <v>80</v>
      </c>
      <c r="C10" s="126" t="s">
        <v>80</v>
      </c>
      <c r="D10" s="126" t="s">
        <v>82</v>
      </c>
      <c r="E10" s="91" t="s">
        <v>84</v>
      </c>
      <c r="F10" s="145">
        <v>31.77</v>
      </c>
      <c r="G10" s="73"/>
      <c r="H10" s="145">
        <v>31.77</v>
      </c>
      <c r="I10" s="73"/>
      <c r="J10" s="73"/>
      <c r="K10" s="73"/>
      <c r="L10" s="73"/>
      <c r="M10" s="73"/>
      <c r="N10" s="73"/>
      <c r="O10" s="73"/>
      <c r="P10" s="73"/>
      <c r="Q10" s="73"/>
      <c r="R10" s="73"/>
      <c r="S10" s="73"/>
      <c r="T10" s="73"/>
    </row>
    <row r="11" spans="1:20" ht="13.5">
      <c r="A11" s="126" t="s">
        <v>79</v>
      </c>
      <c r="B11" s="126" t="s">
        <v>80</v>
      </c>
      <c r="C11" s="126" t="s">
        <v>85</v>
      </c>
      <c r="D11" s="126" t="s">
        <v>82</v>
      </c>
      <c r="E11" s="91" t="s">
        <v>86</v>
      </c>
      <c r="F11" s="145">
        <v>15.89</v>
      </c>
      <c r="G11" s="73"/>
      <c r="H11" s="145">
        <v>15.89</v>
      </c>
      <c r="I11" s="73"/>
      <c r="J11" s="73"/>
      <c r="K11" s="73"/>
      <c r="L11" s="73"/>
      <c r="M11" s="73"/>
      <c r="N11" s="73"/>
      <c r="O11" s="73"/>
      <c r="P11" s="73"/>
      <c r="Q11" s="73"/>
      <c r="R11" s="73"/>
      <c r="S11" s="73"/>
      <c r="T11" s="73"/>
    </row>
    <row r="12" spans="1:20" ht="13.5">
      <c r="A12" s="126" t="s">
        <v>79</v>
      </c>
      <c r="B12" s="126" t="s">
        <v>87</v>
      </c>
      <c r="C12" s="126" t="s">
        <v>81</v>
      </c>
      <c r="D12" s="126" t="s">
        <v>82</v>
      </c>
      <c r="E12" s="91" t="s">
        <v>88</v>
      </c>
      <c r="F12" s="144">
        <v>293.39</v>
      </c>
      <c r="G12" s="73"/>
      <c r="H12" s="144">
        <v>293.39</v>
      </c>
      <c r="I12" s="73"/>
      <c r="J12" s="73"/>
      <c r="K12" s="73"/>
      <c r="L12" s="73"/>
      <c r="M12" s="73"/>
      <c r="N12" s="73"/>
      <c r="O12" s="73"/>
      <c r="P12" s="73"/>
      <c r="Q12" s="73"/>
      <c r="R12" s="73"/>
      <c r="S12" s="73"/>
      <c r="T12" s="73"/>
    </row>
    <row r="13" spans="1:20" ht="13.5">
      <c r="A13" s="126" t="s">
        <v>79</v>
      </c>
      <c r="B13" s="126" t="s">
        <v>87</v>
      </c>
      <c r="C13" s="126" t="s">
        <v>89</v>
      </c>
      <c r="D13" s="126" t="s">
        <v>82</v>
      </c>
      <c r="E13" s="91" t="s">
        <v>90</v>
      </c>
      <c r="F13" s="145">
        <v>9</v>
      </c>
      <c r="G13" s="73"/>
      <c r="H13" s="145">
        <v>9</v>
      </c>
      <c r="I13" s="73"/>
      <c r="J13" s="73"/>
      <c r="K13" s="73"/>
      <c r="L13" s="73"/>
      <c r="M13" s="73"/>
      <c r="N13" s="73"/>
      <c r="O13" s="73"/>
      <c r="P13" s="73"/>
      <c r="Q13" s="73"/>
      <c r="R13" s="73"/>
      <c r="S13" s="73"/>
      <c r="T13" s="73"/>
    </row>
    <row r="14" spans="1:20" ht="13.5">
      <c r="A14" s="126" t="s">
        <v>79</v>
      </c>
      <c r="B14" s="126" t="s">
        <v>87</v>
      </c>
      <c r="C14" s="126" t="s">
        <v>91</v>
      </c>
      <c r="D14" s="126" t="s">
        <v>82</v>
      </c>
      <c r="E14" s="91" t="s">
        <v>92</v>
      </c>
      <c r="F14" s="145">
        <v>114</v>
      </c>
      <c r="G14" s="73"/>
      <c r="H14" s="145">
        <v>114</v>
      </c>
      <c r="I14" s="73"/>
      <c r="J14" s="73"/>
      <c r="K14" s="73"/>
      <c r="L14" s="73"/>
      <c r="M14" s="73"/>
      <c r="N14" s="73"/>
      <c r="O14" s="73"/>
      <c r="P14" s="73"/>
      <c r="Q14" s="73"/>
      <c r="R14" s="73"/>
      <c r="S14" s="73"/>
      <c r="T14" s="73"/>
    </row>
    <row r="15" spans="1:20" ht="13.5">
      <c r="A15" s="126" t="s">
        <v>79</v>
      </c>
      <c r="B15" s="126" t="s">
        <v>87</v>
      </c>
      <c r="C15" s="126" t="s">
        <v>80</v>
      </c>
      <c r="D15" s="126" t="s">
        <v>82</v>
      </c>
      <c r="E15" s="91" t="s">
        <v>93</v>
      </c>
      <c r="F15" s="145">
        <v>450</v>
      </c>
      <c r="G15" s="73"/>
      <c r="H15" s="145">
        <v>450</v>
      </c>
      <c r="I15" s="73"/>
      <c r="J15" s="73"/>
      <c r="K15" s="73"/>
      <c r="L15" s="73"/>
      <c r="M15" s="73"/>
      <c r="N15" s="73"/>
      <c r="O15" s="73"/>
      <c r="P15" s="73"/>
      <c r="Q15" s="73"/>
      <c r="R15" s="73"/>
      <c r="S15" s="73"/>
      <c r="T15" s="73"/>
    </row>
    <row r="16" spans="1:20" ht="13.5">
      <c r="A16" s="126" t="s">
        <v>79</v>
      </c>
      <c r="B16" s="126" t="s">
        <v>87</v>
      </c>
      <c r="C16" s="126" t="s">
        <v>85</v>
      </c>
      <c r="D16" s="126" t="s">
        <v>82</v>
      </c>
      <c r="E16" s="91" t="s">
        <v>94</v>
      </c>
      <c r="F16" s="145">
        <v>200</v>
      </c>
      <c r="G16" s="73"/>
      <c r="H16" s="145">
        <v>200</v>
      </c>
      <c r="I16" s="73"/>
      <c r="J16" s="73"/>
      <c r="K16" s="73"/>
      <c r="L16" s="73"/>
      <c r="M16" s="73"/>
      <c r="N16" s="73"/>
      <c r="O16" s="73"/>
      <c r="P16" s="73"/>
      <c r="Q16" s="73"/>
      <c r="R16" s="73"/>
      <c r="S16" s="73"/>
      <c r="T16" s="73"/>
    </row>
    <row r="17" spans="1:20" ht="13.5">
      <c r="A17" s="126" t="s">
        <v>79</v>
      </c>
      <c r="B17" s="126" t="s">
        <v>87</v>
      </c>
      <c r="C17" s="126" t="s">
        <v>95</v>
      </c>
      <c r="D17" s="126" t="s">
        <v>82</v>
      </c>
      <c r="E17" s="91" t="s">
        <v>96</v>
      </c>
      <c r="F17" s="145">
        <v>341</v>
      </c>
      <c r="G17" s="73"/>
      <c r="H17" s="145">
        <v>341</v>
      </c>
      <c r="I17" s="73"/>
      <c r="J17" s="73"/>
      <c r="K17" s="73"/>
      <c r="L17" s="73"/>
      <c r="M17" s="73"/>
      <c r="N17" s="73"/>
      <c r="O17" s="73"/>
      <c r="P17" s="73"/>
      <c r="Q17" s="73"/>
      <c r="R17" s="73"/>
      <c r="S17" s="73"/>
      <c r="T17" s="73"/>
    </row>
    <row r="18" spans="1:20" ht="13.5">
      <c r="A18" s="126" t="s">
        <v>97</v>
      </c>
      <c r="B18" s="126" t="s">
        <v>87</v>
      </c>
      <c r="C18" s="126" t="s">
        <v>81</v>
      </c>
      <c r="D18" s="126" t="s">
        <v>82</v>
      </c>
      <c r="E18" s="91" t="s">
        <v>98</v>
      </c>
      <c r="F18" s="145">
        <v>16.6</v>
      </c>
      <c r="G18" s="73"/>
      <c r="H18" s="145">
        <v>16.6</v>
      </c>
      <c r="I18" s="73"/>
      <c r="J18" s="73"/>
      <c r="K18" s="73"/>
      <c r="L18" s="73"/>
      <c r="M18" s="73"/>
      <c r="N18" s="73"/>
      <c r="O18" s="73"/>
      <c r="P18" s="73"/>
      <c r="Q18" s="73"/>
      <c r="R18" s="73"/>
      <c r="S18" s="73"/>
      <c r="T18" s="73"/>
    </row>
    <row r="19" spans="1:20" ht="13.5">
      <c r="A19" s="126" t="s">
        <v>97</v>
      </c>
      <c r="B19" s="126" t="s">
        <v>87</v>
      </c>
      <c r="C19" s="126" t="s">
        <v>99</v>
      </c>
      <c r="D19" s="126" t="s">
        <v>82</v>
      </c>
      <c r="E19" s="91" t="s">
        <v>100</v>
      </c>
      <c r="F19" s="145">
        <v>2.64</v>
      </c>
      <c r="G19" s="73"/>
      <c r="H19" s="145">
        <v>2.64</v>
      </c>
      <c r="I19" s="73"/>
      <c r="J19" s="73"/>
      <c r="K19" s="73"/>
      <c r="L19" s="73"/>
      <c r="M19" s="73"/>
      <c r="N19" s="73"/>
      <c r="O19" s="73"/>
      <c r="P19" s="73"/>
      <c r="Q19" s="73"/>
      <c r="R19" s="73"/>
      <c r="S19" s="73"/>
      <c r="T19" s="73"/>
    </row>
    <row r="20" spans="1:20" ht="13.5">
      <c r="A20" s="126">
        <v>210</v>
      </c>
      <c r="B20" s="126">
        <v>11</v>
      </c>
      <c r="C20" s="126">
        <v>99</v>
      </c>
      <c r="D20" s="126">
        <v>323001</v>
      </c>
      <c r="E20" s="91" t="s">
        <v>101</v>
      </c>
      <c r="F20" s="145">
        <v>2.19</v>
      </c>
      <c r="G20" s="73"/>
      <c r="H20" s="145">
        <v>2.19</v>
      </c>
      <c r="I20" s="73"/>
      <c r="J20" s="73"/>
      <c r="K20" s="73"/>
      <c r="L20" s="73"/>
      <c r="M20" s="73"/>
      <c r="N20" s="73"/>
      <c r="O20" s="73"/>
      <c r="P20" s="73"/>
      <c r="Q20" s="73"/>
      <c r="R20" s="73"/>
      <c r="S20" s="73"/>
      <c r="T20" s="73"/>
    </row>
    <row r="21" spans="1:20" ht="13.5">
      <c r="A21" s="126" t="s">
        <v>102</v>
      </c>
      <c r="B21" s="126" t="s">
        <v>89</v>
      </c>
      <c r="C21" s="126" t="s">
        <v>81</v>
      </c>
      <c r="D21" s="126" t="s">
        <v>82</v>
      </c>
      <c r="E21" s="91" t="s">
        <v>103</v>
      </c>
      <c r="F21" s="144">
        <v>26.92</v>
      </c>
      <c r="G21" s="73"/>
      <c r="H21" s="144">
        <v>26.92</v>
      </c>
      <c r="I21" s="73"/>
      <c r="J21" s="73"/>
      <c r="K21" s="73"/>
      <c r="L21" s="73"/>
      <c r="M21" s="73"/>
      <c r="N21" s="73"/>
      <c r="O21" s="73"/>
      <c r="P21" s="73"/>
      <c r="Q21" s="73"/>
      <c r="R21" s="73"/>
      <c r="S21" s="73"/>
      <c r="T21" s="73"/>
    </row>
    <row r="22" spans="1:20" ht="13.5">
      <c r="A22" s="126"/>
      <c r="B22" s="126"/>
      <c r="C22" s="126"/>
      <c r="D22" s="126"/>
      <c r="E22" s="127" t="s">
        <v>104</v>
      </c>
      <c r="F22" s="144">
        <v>512.3</v>
      </c>
      <c r="G22" s="144"/>
      <c r="H22" s="144">
        <v>512.3</v>
      </c>
      <c r="I22" s="73"/>
      <c r="J22" s="73"/>
      <c r="K22" s="73"/>
      <c r="L22" s="73"/>
      <c r="M22" s="73"/>
      <c r="N22" s="73"/>
      <c r="O22" s="73"/>
      <c r="P22" s="73"/>
      <c r="Q22" s="73"/>
      <c r="R22" s="73"/>
      <c r="S22" s="73"/>
      <c r="T22" s="73"/>
    </row>
    <row r="23" spans="1:20" ht="13.5">
      <c r="A23" s="90" t="s">
        <v>79</v>
      </c>
      <c r="B23" s="90" t="s">
        <v>80</v>
      </c>
      <c r="C23" s="90" t="s">
        <v>80</v>
      </c>
      <c r="D23" s="90">
        <v>323502</v>
      </c>
      <c r="E23" s="91" t="s">
        <v>84</v>
      </c>
      <c r="F23" s="144">
        <v>6.9</v>
      </c>
      <c r="G23" s="144"/>
      <c r="H23" s="144">
        <v>6.9</v>
      </c>
      <c r="I23" s="73"/>
      <c r="J23" s="73"/>
      <c r="K23" s="73"/>
      <c r="L23" s="73"/>
      <c r="M23" s="73"/>
      <c r="N23" s="73"/>
      <c r="O23" s="73"/>
      <c r="P23" s="73"/>
      <c r="Q23" s="73"/>
      <c r="R23" s="73"/>
      <c r="S23" s="73"/>
      <c r="T23" s="73"/>
    </row>
    <row r="24" spans="1:20" ht="13.5">
      <c r="A24" s="126" t="s">
        <v>79</v>
      </c>
      <c r="B24" s="126" t="s">
        <v>80</v>
      </c>
      <c r="C24" s="126" t="s">
        <v>85</v>
      </c>
      <c r="D24" s="90">
        <v>323502</v>
      </c>
      <c r="E24" s="91" t="s">
        <v>86</v>
      </c>
      <c r="F24" s="144">
        <v>3.45</v>
      </c>
      <c r="G24" s="144"/>
      <c r="H24" s="144">
        <v>3.45</v>
      </c>
      <c r="I24" s="73"/>
      <c r="J24" s="73"/>
      <c r="K24" s="73"/>
      <c r="L24" s="73"/>
      <c r="M24" s="73"/>
      <c r="N24" s="73"/>
      <c r="O24" s="73"/>
      <c r="P24" s="73"/>
      <c r="Q24" s="73"/>
      <c r="R24" s="73"/>
      <c r="S24" s="73"/>
      <c r="T24" s="73"/>
    </row>
    <row r="25" spans="1:20" ht="13.5">
      <c r="A25" s="90" t="s">
        <v>79</v>
      </c>
      <c r="B25" s="90" t="s">
        <v>87</v>
      </c>
      <c r="C25" s="90" t="s">
        <v>99</v>
      </c>
      <c r="D25" s="90" t="s">
        <v>105</v>
      </c>
      <c r="E25" s="91" t="s">
        <v>106</v>
      </c>
      <c r="F25" s="145">
        <v>56.61</v>
      </c>
      <c r="G25" s="144"/>
      <c r="H25" s="145">
        <v>56.61</v>
      </c>
      <c r="I25" s="73"/>
      <c r="J25" s="73"/>
      <c r="K25" s="73"/>
      <c r="L25" s="73"/>
      <c r="M25" s="73"/>
      <c r="N25" s="73"/>
      <c r="O25" s="73"/>
      <c r="P25" s="73"/>
      <c r="Q25" s="73"/>
      <c r="R25" s="73"/>
      <c r="S25" s="73"/>
      <c r="T25" s="73"/>
    </row>
    <row r="26" spans="1:20" ht="13.5">
      <c r="A26" s="90" t="s">
        <v>79</v>
      </c>
      <c r="B26" s="90" t="s">
        <v>87</v>
      </c>
      <c r="C26" s="90" t="s">
        <v>80</v>
      </c>
      <c r="D26" s="90" t="s">
        <v>105</v>
      </c>
      <c r="E26" s="91" t="s">
        <v>93</v>
      </c>
      <c r="F26" s="145">
        <v>268</v>
      </c>
      <c r="G26" s="144"/>
      <c r="H26" s="145">
        <v>268</v>
      </c>
      <c r="I26" s="73"/>
      <c r="J26" s="73"/>
      <c r="K26" s="73"/>
      <c r="L26" s="73"/>
      <c r="M26" s="73"/>
      <c r="N26" s="73"/>
      <c r="O26" s="73"/>
      <c r="P26" s="73"/>
      <c r="Q26" s="73"/>
      <c r="R26" s="73"/>
      <c r="S26" s="73"/>
      <c r="T26" s="73"/>
    </row>
    <row r="27" spans="1:20" ht="13.5">
      <c r="A27" s="90" t="s">
        <v>79</v>
      </c>
      <c r="B27" s="90" t="s">
        <v>87</v>
      </c>
      <c r="C27" s="90" t="s">
        <v>95</v>
      </c>
      <c r="D27" s="90">
        <v>323502</v>
      </c>
      <c r="E27" s="91" t="s">
        <v>96</v>
      </c>
      <c r="F27" s="145">
        <v>168</v>
      </c>
      <c r="G27" s="144"/>
      <c r="H27" s="145">
        <v>168</v>
      </c>
      <c r="I27" s="73"/>
      <c r="J27" s="73"/>
      <c r="K27" s="73"/>
      <c r="L27" s="73"/>
      <c r="M27" s="73"/>
      <c r="N27" s="73"/>
      <c r="O27" s="73"/>
      <c r="P27" s="73"/>
      <c r="Q27" s="73"/>
      <c r="R27" s="73"/>
      <c r="S27" s="73"/>
      <c r="T27" s="73"/>
    </row>
    <row r="28" spans="1:20" ht="13.5">
      <c r="A28" s="90" t="s">
        <v>97</v>
      </c>
      <c r="B28" s="90" t="s">
        <v>87</v>
      </c>
      <c r="C28" s="90" t="s">
        <v>89</v>
      </c>
      <c r="D28" s="90">
        <v>323502</v>
      </c>
      <c r="E28" s="91" t="s">
        <v>107</v>
      </c>
      <c r="F28" s="145">
        <v>3.19</v>
      </c>
      <c r="G28" s="144"/>
      <c r="H28" s="145">
        <v>3.19</v>
      </c>
      <c r="I28" s="73"/>
      <c r="J28" s="73"/>
      <c r="K28" s="73"/>
      <c r="L28" s="73"/>
      <c r="M28" s="73"/>
      <c r="N28" s="73"/>
      <c r="O28" s="73"/>
      <c r="P28" s="73"/>
      <c r="Q28" s="73"/>
      <c r="R28" s="73"/>
      <c r="S28" s="73"/>
      <c r="T28" s="73"/>
    </row>
    <row r="29" spans="1:20" ht="13.5">
      <c r="A29" s="90" t="s">
        <v>97</v>
      </c>
      <c r="B29" s="90" t="s">
        <v>87</v>
      </c>
      <c r="C29" s="90" t="s">
        <v>99</v>
      </c>
      <c r="D29" s="90" t="s">
        <v>105</v>
      </c>
      <c r="E29" s="91" t="s">
        <v>100</v>
      </c>
      <c r="F29" s="145">
        <v>0.48</v>
      </c>
      <c r="G29" s="144"/>
      <c r="H29" s="145">
        <v>0.48</v>
      </c>
      <c r="I29" s="73"/>
      <c r="J29" s="73"/>
      <c r="K29" s="73"/>
      <c r="L29" s="73"/>
      <c r="M29" s="73"/>
      <c r="N29" s="73"/>
      <c r="O29" s="73"/>
      <c r="P29" s="73"/>
      <c r="Q29" s="73"/>
      <c r="R29" s="73"/>
      <c r="S29" s="73"/>
      <c r="T29" s="73"/>
    </row>
    <row r="30" spans="1:20" ht="13.5">
      <c r="A30" s="90">
        <v>210</v>
      </c>
      <c r="B30" s="90">
        <v>11</v>
      </c>
      <c r="C30" s="90">
        <v>99</v>
      </c>
      <c r="D30" s="90">
        <v>323502</v>
      </c>
      <c r="E30" s="91" t="s">
        <v>101</v>
      </c>
      <c r="F30" s="145">
        <v>0.5</v>
      </c>
      <c r="G30" s="144"/>
      <c r="H30" s="145">
        <v>0.5</v>
      </c>
      <c r="I30" s="73"/>
      <c r="J30" s="73"/>
      <c r="K30" s="73"/>
      <c r="L30" s="73"/>
      <c r="M30" s="73"/>
      <c r="N30" s="73"/>
      <c r="O30" s="73"/>
      <c r="P30" s="73"/>
      <c r="Q30" s="73"/>
      <c r="R30" s="73"/>
      <c r="S30" s="73"/>
      <c r="T30" s="73"/>
    </row>
    <row r="31" spans="1:20" ht="13.5">
      <c r="A31" s="90" t="s">
        <v>102</v>
      </c>
      <c r="B31" s="90" t="s">
        <v>89</v>
      </c>
      <c r="C31" s="90" t="s">
        <v>81</v>
      </c>
      <c r="D31" s="90" t="s">
        <v>105</v>
      </c>
      <c r="E31" s="91" t="s">
        <v>103</v>
      </c>
      <c r="F31" s="144">
        <v>5.17</v>
      </c>
      <c r="G31" s="144"/>
      <c r="H31" s="144">
        <v>5.17</v>
      </c>
      <c r="I31" s="73"/>
      <c r="J31" s="73"/>
      <c r="K31" s="73"/>
      <c r="L31" s="73"/>
      <c r="M31" s="73"/>
      <c r="N31" s="73"/>
      <c r="O31" s="73"/>
      <c r="P31" s="73"/>
      <c r="Q31" s="73"/>
      <c r="R31" s="73"/>
      <c r="S31" s="73"/>
      <c r="T31" s="73"/>
    </row>
    <row r="32" spans="1:20" ht="13.5">
      <c r="A32" s="73"/>
      <c r="B32" s="73"/>
      <c r="C32" s="73"/>
      <c r="D32" s="73"/>
      <c r="E32" s="127" t="s">
        <v>108</v>
      </c>
      <c r="F32" s="144">
        <v>1190.07</v>
      </c>
      <c r="G32" s="144"/>
      <c r="H32" s="144">
        <v>1190.07</v>
      </c>
      <c r="I32" s="73"/>
      <c r="J32" s="73"/>
      <c r="K32" s="73"/>
      <c r="L32" s="73"/>
      <c r="M32" s="73"/>
      <c r="N32" s="73"/>
      <c r="O32" s="73"/>
      <c r="P32" s="73"/>
      <c r="Q32" s="73"/>
      <c r="R32" s="73"/>
      <c r="S32" s="73"/>
      <c r="T32" s="73"/>
    </row>
    <row r="33" spans="1:20" ht="13.5">
      <c r="A33" s="126" t="s">
        <v>79</v>
      </c>
      <c r="B33" s="126" t="s">
        <v>80</v>
      </c>
      <c r="C33" s="126" t="s">
        <v>80</v>
      </c>
      <c r="D33" s="126" t="s">
        <v>109</v>
      </c>
      <c r="E33" s="127" t="s">
        <v>84</v>
      </c>
      <c r="F33" s="145">
        <v>19.53</v>
      </c>
      <c r="G33" s="73"/>
      <c r="H33" s="145">
        <v>19.53</v>
      </c>
      <c r="I33" s="73"/>
      <c r="J33" s="73"/>
      <c r="K33" s="73"/>
      <c r="L33" s="73"/>
      <c r="M33" s="73"/>
      <c r="N33" s="73"/>
      <c r="O33" s="73"/>
      <c r="P33" s="73"/>
      <c r="Q33" s="73"/>
      <c r="R33" s="73"/>
      <c r="S33" s="73"/>
      <c r="T33" s="73"/>
    </row>
    <row r="34" spans="1:20" ht="13.5">
      <c r="A34" s="126" t="s">
        <v>79</v>
      </c>
      <c r="B34" s="126" t="s">
        <v>80</v>
      </c>
      <c r="C34" s="126" t="s">
        <v>85</v>
      </c>
      <c r="D34" s="126" t="s">
        <v>109</v>
      </c>
      <c r="E34" s="127" t="s">
        <v>86</v>
      </c>
      <c r="F34" s="145">
        <v>9.76</v>
      </c>
      <c r="G34" s="73"/>
      <c r="H34" s="145">
        <v>9.76</v>
      </c>
      <c r="I34" s="73"/>
      <c r="J34" s="73"/>
      <c r="K34" s="73"/>
      <c r="L34" s="73"/>
      <c r="M34" s="73"/>
      <c r="N34" s="73"/>
      <c r="O34" s="73"/>
      <c r="P34" s="73"/>
      <c r="Q34" s="73"/>
      <c r="R34" s="73"/>
      <c r="S34" s="73"/>
      <c r="T34" s="73"/>
    </row>
    <row r="35" spans="1:20" ht="13.5">
      <c r="A35" s="126" t="s">
        <v>79</v>
      </c>
      <c r="B35" s="126" t="s">
        <v>87</v>
      </c>
      <c r="C35" s="126" t="s">
        <v>99</v>
      </c>
      <c r="D35" s="126" t="s">
        <v>109</v>
      </c>
      <c r="E35" s="127" t="s">
        <v>106</v>
      </c>
      <c r="F35" s="145">
        <v>222.15</v>
      </c>
      <c r="G35" s="73"/>
      <c r="H35" s="145">
        <v>222.15</v>
      </c>
      <c r="I35" s="73"/>
      <c r="J35" s="73"/>
      <c r="K35" s="73"/>
      <c r="L35" s="73"/>
      <c r="M35" s="73"/>
      <c r="N35" s="73"/>
      <c r="O35" s="73"/>
      <c r="P35" s="73"/>
      <c r="Q35" s="73"/>
      <c r="R35" s="73"/>
      <c r="S35" s="73"/>
      <c r="T35" s="73"/>
    </row>
    <row r="36" spans="1:20" ht="13.5">
      <c r="A36" s="126" t="s">
        <v>79</v>
      </c>
      <c r="B36" s="126" t="s">
        <v>87</v>
      </c>
      <c r="C36" s="126" t="s">
        <v>91</v>
      </c>
      <c r="D36" s="126" t="s">
        <v>109</v>
      </c>
      <c r="E36" s="127" t="s">
        <v>92</v>
      </c>
      <c r="F36" s="145">
        <v>450</v>
      </c>
      <c r="G36" s="73"/>
      <c r="H36" s="145">
        <v>450</v>
      </c>
      <c r="I36" s="73"/>
      <c r="J36" s="73"/>
      <c r="K36" s="73"/>
      <c r="L36" s="73"/>
      <c r="M36" s="73"/>
      <c r="N36" s="73"/>
      <c r="O36" s="73"/>
      <c r="P36" s="73"/>
      <c r="Q36" s="73"/>
      <c r="R36" s="73"/>
      <c r="S36" s="73"/>
      <c r="T36" s="73"/>
    </row>
    <row r="37" spans="1:20" ht="13.5">
      <c r="A37" s="126" t="s">
        <v>79</v>
      </c>
      <c r="B37" s="126" t="s">
        <v>87</v>
      </c>
      <c r="C37" s="126" t="s">
        <v>95</v>
      </c>
      <c r="D37" s="126" t="s">
        <v>109</v>
      </c>
      <c r="E37" s="127" t="s">
        <v>96</v>
      </c>
      <c r="F37" s="145">
        <v>462</v>
      </c>
      <c r="G37" s="73"/>
      <c r="H37" s="145">
        <v>462</v>
      </c>
      <c r="I37" s="73"/>
      <c r="J37" s="73"/>
      <c r="K37" s="73"/>
      <c r="L37" s="73"/>
      <c r="M37" s="73"/>
      <c r="N37" s="73"/>
      <c r="O37" s="73"/>
      <c r="P37" s="73"/>
      <c r="Q37" s="73"/>
      <c r="R37" s="73"/>
      <c r="S37" s="73"/>
      <c r="T37" s="73"/>
    </row>
    <row r="38" spans="1:20" ht="13.5">
      <c r="A38" s="126" t="s">
        <v>97</v>
      </c>
      <c r="B38" s="126" t="s">
        <v>87</v>
      </c>
      <c r="C38" s="126" t="s">
        <v>89</v>
      </c>
      <c r="D38" s="126" t="s">
        <v>109</v>
      </c>
      <c r="E38" s="127" t="s">
        <v>107</v>
      </c>
      <c r="F38" s="145">
        <v>9.03</v>
      </c>
      <c r="G38" s="73"/>
      <c r="H38" s="145">
        <v>9.03</v>
      </c>
      <c r="I38" s="73"/>
      <c r="J38" s="73"/>
      <c r="K38" s="73"/>
      <c r="L38" s="73"/>
      <c r="M38" s="73"/>
      <c r="N38" s="73"/>
      <c r="O38" s="73"/>
      <c r="P38" s="73"/>
      <c r="Q38" s="73"/>
      <c r="R38" s="73"/>
      <c r="S38" s="73"/>
      <c r="T38" s="73"/>
    </row>
    <row r="39" spans="1:20" ht="13.5">
      <c r="A39" s="126" t="s">
        <v>97</v>
      </c>
      <c r="B39" s="126" t="s">
        <v>87</v>
      </c>
      <c r="C39" s="126" t="s">
        <v>99</v>
      </c>
      <c r="D39" s="126" t="s">
        <v>109</v>
      </c>
      <c r="E39" s="127" t="s">
        <v>100</v>
      </c>
      <c r="F39" s="145">
        <v>1.44</v>
      </c>
      <c r="G39" s="73"/>
      <c r="H39" s="145">
        <v>1.44</v>
      </c>
      <c r="I39" s="73"/>
      <c r="J39" s="73"/>
      <c r="K39" s="73"/>
      <c r="L39" s="73"/>
      <c r="M39" s="73"/>
      <c r="N39" s="73"/>
      <c r="O39" s="73"/>
      <c r="P39" s="73"/>
      <c r="Q39" s="73"/>
      <c r="R39" s="73"/>
      <c r="S39" s="73"/>
      <c r="T39" s="73"/>
    </row>
    <row r="40" spans="1:20" ht="13.5">
      <c r="A40" s="126">
        <v>210</v>
      </c>
      <c r="B40" s="126">
        <v>11</v>
      </c>
      <c r="C40" s="126">
        <v>99</v>
      </c>
      <c r="D40" s="126" t="s">
        <v>109</v>
      </c>
      <c r="E40" s="127" t="s">
        <v>101</v>
      </c>
      <c r="F40" s="145">
        <v>1.52</v>
      </c>
      <c r="G40" s="73"/>
      <c r="H40" s="145">
        <v>1.52</v>
      </c>
      <c r="I40" s="73"/>
      <c r="J40" s="73"/>
      <c r="K40" s="73"/>
      <c r="L40" s="73"/>
      <c r="M40" s="73"/>
      <c r="N40" s="73"/>
      <c r="O40" s="73"/>
      <c r="P40" s="73"/>
      <c r="Q40" s="73"/>
      <c r="R40" s="73"/>
      <c r="S40" s="73"/>
      <c r="T40" s="73"/>
    </row>
    <row r="41" spans="1:20" ht="13.5">
      <c r="A41" s="126" t="s">
        <v>102</v>
      </c>
      <c r="B41" s="126" t="s">
        <v>89</v>
      </c>
      <c r="C41" s="126" t="s">
        <v>81</v>
      </c>
      <c r="D41" s="126" t="s">
        <v>109</v>
      </c>
      <c r="E41" s="127" t="s">
        <v>103</v>
      </c>
      <c r="F41" s="145">
        <v>14.64</v>
      </c>
      <c r="G41" s="73"/>
      <c r="H41" s="145">
        <v>14.64</v>
      </c>
      <c r="I41" s="73"/>
      <c r="J41" s="73"/>
      <c r="K41" s="73"/>
      <c r="L41" s="73"/>
      <c r="M41" s="73"/>
      <c r="N41" s="73"/>
      <c r="O41" s="73"/>
      <c r="P41" s="73"/>
      <c r="Q41" s="73"/>
      <c r="R41" s="73"/>
      <c r="S41" s="73"/>
      <c r="T41" s="73"/>
    </row>
  </sheetData>
  <sheetProtection/>
  <mergeCells count="25">
    <mergeCell ref="A1:T1"/>
    <mergeCell ref="A2:T2"/>
    <mergeCell ref="A3:J3"/>
    <mergeCell ref="K3:S3"/>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pageMargins left="0.275" right="0.19652777777777777" top="1" bottom="1" header="0.5" footer="0.5"/>
  <pageSetup firstPageNumber="1" useFirstPageNumber="1" fitToHeight="0" fitToWidth="1" horizontalDpi="600" verticalDpi="600" orientation="landscape" paperSize="9" scale="66"/>
</worksheet>
</file>

<file path=xl/worksheets/sheet4.xml><?xml version="1.0" encoding="utf-8"?>
<worksheet xmlns="http://schemas.openxmlformats.org/spreadsheetml/2006/main" xmlns:r="http://schemas.openxmlformats.org/officeDocument/2006/relationships">
  <sheetPr>
    <pageSetUpPr fitToPage="1"/>
  </sheetPr>
  <dimension ref="A1:J41"/>
  <sheetViews>
    <sheetView workbookViewId="0" topLeftCell="A1">
      <selection activeCell="F25" activeCellId="1" sqref="F35 F25"/>
    </sheetView>
  </sheetViews>
  <sheetFormatPr defaultColWidth="15" defaultRowHeight="11.25"/>
  <cols>
    <col min="1" max="4" width="15" style="0" customWidth="1"/>
    <col min="5" max="5" width="53.16015625" style="0" customWidth="1"/>
    <col min="6" max="9" width="15" style="0" customWidth="1"/>
    <col min="10" max="10" width="11" style="0" customWidth="1"/>
  </cols>
  <sheetData>
    <row r="1" spans="1:10" ht="14.25" customHeight="1">
      <c r="A1" s="66" t="s">
        <v>110</v>
      </c>
      <c r="B1" s="67"/>
      <c r="C1" s="67"/>
      <c r="D1" s="67"/>
      <c r="E1" s="67"/>
      <c r="F1" s="67"/>
      <c r="G1" s="67"/>
      <c r="H1" s="67"/>
      <c r="I1" s="67"/>
      <c r="J1" s="67"/>
    </row>
    <row r="2" spans="1:10" ht="24" customHeight="1">
      <c r="A2" s="68" t="s">
        <v>111</v>
      </c>
      <c r="B2" s="67"/>
      <c r="C2" s="67"/>
      <c r="D2" s="67"/>
      <c r="E2" s="67"/>
      <c r="F2" s="67"/>
      <c r="G2" s="67"/>
      <c r="H2" s="67"/>
      <c r="I2" s="67"/>
      <c r="J2" s="67"/>
    </row>
    <row r="3" spans="1:10" ht="14.25" customHeight="1">
      <c r="A3" s="69" t="s">
        <v>3</v>
      </c>
      <c r="B3" s="69"/>
      <c r="C3" s="69"/>
      <c r="D3" s="69"/>
      <c r="E3" s="69"/>
      <c r="F3" s="69"/>
      <c r="G3" s="69"/>
      <c r="H3" s="69"/>
      <c r="I3" s="69"/>
      <c r="J3" s="70" t="s">
        <v>4</v>
      </c>
    </row>
    <row r="4" spans="1:10" ht="14.25" customHeight="1">
      <c r="A4" s="70" t="s">
        <v>7</v>
      </c>
      <c r="B4" s="70"/>
      <c r="C4" s="70"/>
      <c r="D4" s="70"/>
      <c r="E4" s="70"/>
      <c r="F4" s="70" t="s">
        <v>55</v>
      </c>
      <c r="G4" s="70" t="s">
        <v>112</v>
      </c>
      <c r="H4" s="70" t="s">
        <v>113</v>
      </c>
      <c r="I4" s="70" t="s">
        <v>114</v>
      </c>
      <c r="J4" s="70" t="s">
        <v>115</v>
      </c>
    </row>
    <row r="5" spans="1:10" ht="14.25" customHeight="1">
      <c r="A5" s="70" t="s">
        <v>65</v>
      </c>
      <c r="B5" s="70"/>
      <c r="C5" s="70"/>
      <c r="D5" s="70" t="s">
        <v>66</v>
      </c>
      <c r="E5" s="70" t="s">
        <v>67</v>
      </c>
      <c r="F5" s="70"/>
      <c r="G5" s="70"/>
      <c r="H5" s="70"/>
      <c r="I5" s="70"/>
      <c r="J5" s="70"/>
    </row>
    <row r="6" spans="1:10" ht="14.25" customHeight="1">
      <c r="A6" s="71" t="s">
        <v>75</v>
      </c>
      <c r="B6" s="71" t="s">
        <v>76</v>
      </c>
      <c r="C6" s="71" t="s">
        <v>77</v>
      </c>
      <c r="D6" s="71"/>
      <c r="E6" s="71"/>
      <c r="F6" s="71"/>
      <c r="G6" s="71"/>
      <c r="H6" s="71"/>
      <c r="I6" s="71"/>
      <c r="J6" s="71"/>
    </row>
    <row r="7" spans="1:10" ht="14.25" customHeight="1">
      <c r="A7" s="82"/>
      <c r="B7" s="82"/>
      <c r="C7" s="82"/>
      <c r="D7" s="82"/>
      <c r="E7" s="82" t="s">
        <v>55</v>
      </c>
      <c r="F7" s="82">
        <f>F8+F22+F32</f>
        <v>3239.9699999999993</v>
      </c>
      <c r="G7" s="82">
        <f>G8+G22+G32</f>
        <v>717.97</v>
      </c>
      <c r="H7" s="82">
        <f>H8+H22+H32</f>
        <v>2522</v>
      </c>
      <c r="I7" s="82"/>
      <c r="J7" s="82"/>
    </row>
    <row r="8" spans="1:10" ht="14.25" customHeight="1">
      <c r="A8" s="124"/>
      <c r="B8" s="124"/>
      <c r="C8" s="124"/>
      <c r="D8" s="124"/>
      <c r="E8" s="87" t="s">
        <v>78</v>
      </c>
      <c r="F8" s="142">
        <v>1537.6</v>
      </c>
      <c r="G8" s="75">
        <v>423.6</v>
      </c>
      <c r="H8" s="75">
        <v>1114</v>
      </c>
      <c r="I8" s="72"/>
      <c r="J8" s="72"/>
    </row>
    <row r="9" spans="1:10" ht="13.5">
      <c r="A9" s="125" t="s">
        <v>79</v>
      </c>
      <c r="B9" s="125" t="s">
        <v>80</v>
      </c>
      <c r="C9" s="125" t="s">
        <v>81</v>
      </c>
      <c r="D9" s="143" t="s">
        <v>82</v>
      </c>
      <c r="E9" s="87" t="s">
        <v>83</v>
      </c>
      <c r="F9" s="120">
        <v>34.2</v>
      </c>
      <c r="G9" s="120">
        <v>34.2</v>
      </c>
      <c r="H9" s="144"/>
      <c r="I9" s="73"/>
      <c r="J9" s="73"/>
    </row>
    <row r="10" spans="1:10" ht="13.5">
      <c r="A10" s="126" t="s">
        <v>79</v>
      </c>
      <c r="B10" s="126" t="s">
        <v>80</v>
      </c>
      <c r="C10" s="126" t="s">
        <v>80</v>
      </c>
      <c r="D10" s="126" t="s">
        <v>82</v>
      </c>
      <c r="E10" s="87" t="s">
        <v>84</v>
      </c>
      <c r="F10" s="145">
        <v>31.77</v>
      </c>
      <c r="G10" s="145">
        <v>31.77</v>
      </c>
      <c r="H10" s="144"/>
      <c r="I10" s="73"/>
      <c r="J10" s="73"/>
    </row>
    <row r="11" spans="1:10" ht="13.5">
      <c r="A11" s="126" t="s">
        <v>79</v>
      </c>
      <c r="B11" s="126" t="s">
        <v>80</v>
      </c>
      <c r="C11" s="126" t="s">
        <v>85</v>
      </c>
      <c r="D11" s="126" t="s">
        <v>82</v>
      </c>
      <c r="E11" s="87" t="s">
        <v>86</v>
      </c>
      <c r="F11" s="145">
        <v>15.89</v>
      </c>
      <c r="G11" s="145">
        <v>15.89</v>
      </c>
      <c r="H11" s="144"/>
      <c r="I11" s="73"/>
      <c r="J11" s="73"/>
    </row>
    <row r="12" spans="1:10" ht="13.5">
      <c r="A12" s="126" t="s">
        <v>79</v>
      </c>
      <c r="B12" s="126" t="s">
        <v>87</v>
      </c>
      <c r="C12" s="126" t="s">
        <v>81</v>
      </c>
      <c r="D12" s="126" t="s">
        <v>82</v>
      </c>
      <c r="E12" s="87" t="s">
        <v>88</v>
      </c>
      <c r="F12" s="144">
        <v>293.39</v>
      </c>
      <c r="G12" s="144">
        <v>293.39</v>
      </c>
      <c r="H12" s="144"/>
      <c r="I12" s="73"/>
      <c r="J12" s="73"/>
    </row>
    <row r="13" spans="1:10" ht="13.5">
      <c r="A13" s="126" t="s">
        <v>79</v>
      </c>
      <c r="B13" s="126" t="s">
        <v>87</v>
      </c>
      <c r="C13" s="126" t="s">
        <v>89</v>
      </c>
      <c r="D13" s="126" t="s">
        <v>82</v>
      </c>
      <c r="E13" s="87" t="s">
        <v>90</v>
      </c>
      <c r="F13" s="145">
        <v>9</v>
      </c>
      <c r="G13" s="144"/>
      <c r="H13" s="145">
        <v>9</v>
      </c>
      <c r="I13" s="73"/>
      <c r="J13" s="73"/>
    </row>
    <row r="14" spans="1:10" ht="13.5">
      <c r="A14" s="126" t="s">
        <v>79</v>
      </c>
      <c r="B14" s="126" t="s">
        <v>87</v>
      </c>
      <c r="C14" s="126" t="s">
        <v>91</v>
      </c>
      <c r="D14" s="126" t="s">
        <v>82</v>
      </c>
      <c r="E14" s="87" t="s">
        <v>92</v>
      </c>
      <c r="F14" s="145">
        <v>114</v>
      </c>
      <c r="G14" s="144"/>
      <c r="H14" s="145">
        <v>114</v>
      </c>
      <c r="I14" s="73"/>
      <c r="J14" s="73"/>
    </row>
    <row r="15" spans="1:10" ht="13.5">
      <c r="A15" s="126" t="s">
        <v>79</v>
      </c>
      <c r="B15" s="126" t="s">
        <v>87</v>
      </c>
      <c r="C15" s="126" t="s">
        <v>80</v>
      </c>
      <c r="D15" s="126" t="s">
        <v>82</v>
      </c>
      <c r="E15" s="87" t="s">
        <v>93</v>
      </c>
      <c r="F15" s="145">
        <v>450</v>
      </c>
      <c r="G15" s="144"/>
      <c r="H15" s="145">
        <v>450</v>
      </c>
      <c r="I15" s="73"/>
      <c r="J15" s="73"/>
    </row>
    <row r="16" spans="1:10" ht="13.5">
      <c r="A16" s="126" t="s">
        <v>79</v>
      </c>
      <c r="B16" s="126" t="s">
        <v>87</v>
      </c>
      <c r="C16" s="126" t="s">
        <v>85</v>
      </c>
      <c r="D16" s="126" t="s">
        <v>82</v>
      </c>
      <c r="E16" s="87" t="s">
        <v>94</v>
      </c>
      <c r="F16" s="145">
        <v>200</v>
      </c>
      <c r="G16" s="144"/>
      <c r="H16" s="145">
        <v>200</v>
      </c>
      <c r="I16" s="73"/>
      <c r="J16" s="73"/>
    </row>
    <row r="17" spans="1:10" ht="13.5">
      <c r="A17" s="126" t="s">
        <v>79</v>
      </c>
      <c r="B17" s="126" t="s">
        <v>87</v>
      </c>
      <c r="C17" s="126" t="s">
        <v>95</v>
      </c>
      <c r="D17" s="126" t="s">
        <v>82</v>
      </c>
      <c r="E17" s="87" t="s">
        <v>96</v>
      </c>
      <c r="F17" s="145">
        <v>341</v>
      </c>
      <c r="G17" s="144"/>
      <c r="H17" s="145">
        <v>341</v>
      </c>
      <c r="I17" s="73"/>
      <c r="J17" s="73"/>
    </row>
    <row r="18" spans="1:10" ht="13.5">
      <c r="A18" s="126" t="s">
        <v>97</v>
      </c>
      <c r="B18" s="126" t="s">
        <v>87</v>
      </c>
      <c r="C18" s="126" t="s">
        <v>81</v>
      </c>
      <c r="D18" s="126" t="s">
        <v>82</v>
      </c>
      <c r="E18" s="87" t="s">
        <v>98</v>
      </c>
      <c r="F18" s="145">
        <v>16.6</v>
      </c>
      <c r="G18" s="145">
        <v>16.6</v>
      </c>
      <c r="H18" s="144"/>
      <c r="I18" s="73"/>
      <c r="J18" s="73"/>
    </row>
    <row r="19" spans="1:10" ht="13.5">
      <c r="A19" s="126" t="s">
        <v>97</v>
      </c>
      <c r="B19" s="126" t="s">
        <v>87</v>
      </c>
      <c r="C19" s="126" t="s">
        <v>99</v>
      </c>
      <c r="D19" s="126" t="s">
        <v>82</v>
      </c>
      <c r="E19" s="87" t="s">
        <v>100</v>
      </c>
      <c r="F19" s="145">
        <v>2.64</v>
      </c>
      <c r="G19" s="145">
        <v>2.64</v>
      </c>
      <c r="H19" s="144"/>
      <c r="I19" s="73"/>
      <c r="J19" s="73"/>
    </row>
    <row r="20" spans="1:10" ht="13.5">
      <c r="A20" s="126">
        <v>210</v>
      </c>
      <c r="B20" s="126">
        <v>11</v>
      </c>
      <c r="C20" s="126">
        <v>99</v>
      </c>
      <c r="D20" s="126">
        <v>323001</v>
      </c>
      <c r="E20" s="87" t="s">
        <v>101</v>
      </c>
      <c r="F20" s="145">
        <v>2.19</v>
      </c>
      <c r="G20" s="145">
        <v>2.19</v>
      </c>
      <c r="H20" s="144"/>
      <c r="I20" s="73"/>
      <c r="J20" s="73"/>
    </row>
    <row r="21" spans="1:10" ht="13.5">
      <c r="A21" s="126" t="s">
        <v>102</v>
      </c>
      <c r="B21" s="126" t="s">
        <v>89</v>
      </c>
      <c r="C21" s="126" t="s">
        <v>81</v>
      </c>
      <c r="D21" s="126" t="s">
        <v>82</v>
      </c>
      <c r="E21" s="87" t="s">
        <v>103</v>
      </c>
      <c r="F21" s="144">
        <v>26.92</v>
      </c>
      <c r="G21" s="144">
        <v>26.92</v>
      </c>
      <c r="H21" s="144"/>
      <c r="I21" s="73"/>
      <c r="J21" s="73"/>
    </row>
    <row r="22" spans="1:10" ht="13.5">
      <c r="A22" s="126"/>
      <c r="B22" s="126"/>
      <c r="C22" s="126"/>
      <c r="D22" s="126"/>
      <c r="E22" s="127" t="s">
        <v>104</v>
      </c>
      <c r="F22" s="144">
        <v>512.3</v>
      </c>
      <c r="G22" s="144">
        <v>76.3</v>
      </c>
      <c r="H22" s="134">
        <v>436</v>
      </c>
      <c r="I22" s="73"/>
      <c r="J22" s="73"/>
    </row>
    <row r="23" spans="1:10" ht="13.5">
      <c r="A23" s="96" t="s">
        <v>79</v>
      </c>
      <c r="B23" s="96" t="s">
        <v>80</v>
      </c>
      <c r="C23" s="96" t="s">
        <v>80</v>
      </c>
      <c r="D23" s="96">
        <v>323502</v>
      </c>
      <c r="E23" s="87" t="s">
        <v>84</v>
      </c>
      <c r="F23" s="144">
        <v>6.9</v>
      </c>
      <c r="G23" s="144">
        <v>6.9</v>
      </c>
      <c r="H23" s="73"/>
      <c r="I23" s="73"/>
      <c r="J23" s="73"/>
    </row>
    <row r="24" spans="1:10" ht="13.5">
      <c r="A24" s="96">
        <v>208</v>
      </c>
      <c r="B24" s="128" t="s">
        <v>80</v>
      </c>
      <c r="C24" s="128" t="s">
        <v>85</v>
      </c>
      <c r="D24" s="96">
        <v>323502</v>
      </c>
      <c r="E24" s="87" t="s">
        <v>86</v>
      </c>
      <c r="F24" s="144">
        <v>3.45</v>
      </c>
      <c r="G24" s="144">
        <v>3.45</v>
      </c>
      <c r="H24" s="73"/>
      <c r="I24" s="73"/>
      <c r="J24" s="73"/>
    </row>
    <row r="25" spans="1:10" ht="13.5">
      <c r="A25" s="96" t="s">
        <v>79</v>
      </c>
      <c r="B25" s="96" t="s">
        <v>87</v>
      </c>
      <c r="C25" s="96" t="s">
        <v>99</v>
      </c>
      <c r="D25" s="96" t="s">
        <v>105</v>
      </c>
      <c r="E25" s="87" t="s">
        <v>106</v>
      </c>
      <c r="F25" s="145">
        <v>56.61</v>
      </c>
      <c r="G25" s="144">
        <v>56.61</v>
      </c>
      <c r="H25" s="73"/>
      <c r="I25" s="73"/>
      <c r="J25" s="73"/>
    </row>
    <row r="26" spans="1:10" ht="13.5">
      <c r="A26" s="96" t="s">
        <v>79</v>
      </c>
      <c r="B26" s="96" t="s">
        <v>87</v>
      </c>
      <c r="C26" s="96" t="s">
        <v>80</v>
      </c>
      <c r="D26" s="96" t="s">
        <v>105</v>
      </c>
      <c r="E26" s="87" t="s">
        <v>93</v>
      </c>
      <c r="F26" s="145">
        <v>268</v>
      </c>
      <c r="G26" s="73"/>
      <c r="H26" s="145">
        <v>268</v>
      </c>
      <c r="I26" s="73"/>
      <c r="J26" s="73"/>
    </row>
    <row r="27" spans="1:10" ht="13.5">
      <c r="A27" s="96" t="s">
        <v>79</v>
      </c>
      <c r="B27" s="96" t="s">
        <v>87</v>
      </c>
      <c r="C27" s="96" t="s">
        <v>95</v>
      </c>
      <c r="D27" s="96">
        <v>323502</v>
      </c>
      <c r="E27" s="87" t="s">
        <v>96</v>
      </c>
      <c r="F27" s="145">
        <v>168</v>
      </c>
      <c r="G27" s="73"/>
      <c r="H27" s="145">
        <v>168</v>
      </c>
      <c r="I27" s="73"/>
      <c r="J27" s="73"/>
    </row>
    <row r="28" spans="1:10" ht="13.5">
      <c r="A28" s="96" t="s">
        <v>97</v>
      </c>
      <c r="B28" s="96" t="s">
        <v>87</v>
      </c>
      <c r="C28" s="96" t="s">
        <v>89</v>
      </c>
      <c r="D28" s="96">
        <v>323502</v>
      </c>
      <c r="E28" s="87" t="s">
        <v>107</v>
      </c>
      <c r="F28" s="145">
        <v>3.19</v>
      </c>
      <c r="G28" s="145">
        <v>3.19</v>
      </c>
      <c r="H28" s="73"/>
      <c r="I28" s="73"/>
      <c r="J28" s="73"/>
    </row>
    <row r="29" spans="1:10" ht="13.5">
      <c r="A29" s="96" t="s">
        <v>97</v>
      </c>
      <c r="B29" s="96" t="s">
        <v>87</v>
      </c>
      <c r="C29" s="96" t="s">
        <v>99</v>
      </c>
      <c r="D29" s="96" t="s">
        <v>105</v>
      </c>
      <c r="E29" s="87" t="s">
        <v>100</v>
      </c>
      <c r="F29" s="145">
        <v>0.48</v>
      </c>
      <c r="G29" s="145">
        <v>0.48</v>
      </c>
      <c r="H29" s="73"/>
      <c r="I29" s="73"/>
      <c r="J29" s="73"/>
    </row>
    <row r="30" spans="1:10" ht="13.5">
      <c r="A30" s="96">
        <v>210</v>
      </c>
      <c r="B30" s="96">
        <v>11</v>
      </c>
      <c r="C30" s="96">
        <v>99</v>
      </c>
      <c r="D30" s="96">
        <v>323502</v>
      </c>
      <c r="E30" s="87" t="s">
        <v>101</v>
      </c>
      <c r="F30" s="145">
        <v>0.5</v>
      </c>
      <c r="G30" s="145">
        <v>0.5</v>
      </c>
      <c r="H30" s="73"/>
      <c r="I30" s="73"/>
      <c r="J30" s="73"/>
    </row>
    <row r="31" spans="1:10" ht="13.5">
      <c r="A31" s="96" t="s">
        <v>102</v>
      </c>
      <c r="B31" s="96" t="s">
        <v>89</v>
      </c>
      <c r="C31" s="96" t="s">
        <v>81</v>
      </c>
      <c r="D31" s="96" t="s">
        <v>105</v>
      </c>
      <c r="E31" s="87" t="s">
        <v>103</v>
      </c>
      <c r="F31" s="144">
        <v>5.17</v>
      </c>
      <c r="G31" s="144">
        <v>5.17</v>
      </c>
      <c r="H31" s="73"/>
      <c r="I31" s="73"/>
      <c r="J31" s="73"/>
    </row>
    <row r="32" spans="1:10" ht="13.5">
      <c r="A32" s="73"/>
      <c r="B32" s="73"/>
      <c r="C32" s="73"/>
      <c r="D32" s="73"/>
      <c r="E32" s="127" t="s">
        <v>108</v>
      </c>
      <c r="F32" s="144">
        <v>1190.07</v>
      </c>
      <c r="G32" s="144">
        <v>218.07</v>
      </c>
      <c r="H32" s="144">
        <v>972</v>
      </c>
      <c r="I32" s="73"/>
      <c r="J32" s="73"/>
    </row>
    <row r="33" spans="1:10" ht="13.5">
      <c r="A33" s="126" t="s">
        <v>79</v>
      </c>
      <c r="B33" s="126" t="s">
        <v>80</v>
      </c>
      <c r="C33" s="126" t="s">
        <v>80</v>
      </c>
      <c r="D33" s="126" t="s">
        <v>109</v>
      </c>
      <c r="E33" s="127" t="s">
        <v>84</v>
      </c>
      <c r="F33" s="145">
        <v>19.53</v>
      </c>
      <c r="G33" s="145">
        <v>19.53</v>
      </c>
      <c r="H33" s="73"/>
      <c r="I33" s="73"/>
      <c r="J33" s="73"/>
    </row>
    <row r="34" spans="1:10" ht="13.5">
      <c r="A34" s="126" t="s">
        <v>79</v>
      </c>
      <c r="B34" s="126" t="s">
        <v>80</v>
      </c>
      <c r="C34" s="126" t="s">
        <v>85</v>
      </c>
      <c r="D34" s="126" t="s">
        <v>109</v>
      </c>
      <c r="E34" s="127" t="s">
        <v>86</v>
      </c>
      <c r="F34" s="145">
        <v>9.76</v>
      </c>
      <c r="G34" s="145">
        <v>9.76</v>
      </c>
      <c r="H34" s="73"/>
      <c r="I34" s="73"/>
      <c r="J34" s="73"/>
    </row>
    <row r="35" spans="1:10" ht="13.5">
      <c r="A35" s="126" t="s">
        <v>79</v>
      </c>
      <c r="B35" s="126" t="s">
        <v>87</v>
      </c>
      <c r="C35" s="126" t="s">
        <v>99</v>
      </c>
      <c r="D35" s="126" t="s">
        <v>109</v>
      </c>
      <c r="E35" s="127" t="s">
        <v>106</v>
      </c>
      <c r="F35" s="145">
        <v>222.15</v>
      </c>
      <c r="G35" s="144">
        <v>162.15</v>
      </c>
      <c r="H35" s="144">
        <v>60</v>
      </c>
      <c r="I35" s="73"/>
      <c r="J35" s="73"/>
    </row>
    <row r="36" spans="1:10" ht="13.5">
      <c r="A36" s="126" t="s">
        <v>79</v>
      </c>
      <c r="B36" s="126" t="s">
        <v>87</v>
      </c>
      <c r="C36" s="126" t="s">
        <v>91</v>
      </c>
      <c r="D36" s="126" t="s">
        <v>109</v>
      </c>
      <c r="E36" s="127" t="s">
        <v>92</v>
      </c>
      <c r="F36" s="145">
        <v>450</v>
      </c>
      <c r="G36" s="73"/>
      <c r="H36" s="145">
        <v>450</v>
      </c>
      <c r="I36" s="73"/>
      <c r="J36" s="73"/>
    </row>
    <row r="37" spans="1:10" ht="13.5">
      <c r="A37" s="126" t="s">
        <v>79</v>
      </c>
      <c r="B37" s="126" t="s">
        <v>87</v>
      </c>
      <c r="C37" s="126" t="s">
        <v>95</v>
      </c>
      <c r="D37" s="126" t="s">
        <v>109</v>
      </c>
      <c r="E37" s="127" t="s">
        <v>96</v>
      </c>
      <c r="F37" s="145">
        <v>462</v>
      </c>
      <c r="G37" s="73"/>
      <c r="H37" s="145">
        <v>462</v>
      </c>
      <c r="I37" s="73"/>
      <c r="J37" s="73"/>
    </row>
    <row r="38" spans="1:10" ht="13.5">
      <c r="A38" s="126" t="s">
        <v>97</v>
      </c>
      <c r="B38" s="126" t="s">
        <v>87</v>
      </c>
      <c r="C38" s="126" t="s">
        <v>89</v>
      </c>
      <c r="D38" s="126" t="s">
        <v>109</v>
      </c>
      <c r="E38" s="127" t="s">
        <v>107</v>
      </c>
      <c r="F38" s="145">
        <v>9.03</v>
      </c>
      <c r="G38" s="145">
        <v>9.03</v>
      </c>
      <c r="H38" s="73"/>
      <c r="I38" s="73"/>
      <c r="J38" s="73"/>
    </row>
    <row r="39" spans="1:10" ht="13.5">
      <c r="A39" s="126" t="s">
        <v>97</v>
      </c>
      <c r="B39" s="126" t="s">
        <v>87</v>
      </c>
      <c r="C39" s="126" t="s">
        <v>99</v>
      </c>
      <c r="D39" s="126" t="s">
        <v>109</v>
      </c>
      <c r="E39" s="127" t="s">
        <v>100</v>
      </c>
      <c r="F39" s="145">
        <v>1.44</v>
      </c>
      <c r="G39" s="145">
        <v>1.44</v>
      </c>
      <c r="H39" s="73"/>
      <c r="I39" s="73"/>
      <c r="J39" s="73"/>
    </row>
    <row r="40" spans="1:10" ht="13.5">
      <c r="A40" s="126">
        <v>210</v>
      </c>
      <c r="B40" s="126">
        <v>11</v>
      </c>
      <c r="C40" s="126">
        <v>99</v>
      </c>
      <c r="D40" s="126" t="s">
        <v>109</v>
      </c>
      <c r="E40" s="127" t="s">
        <v>101</v>
      </c>
      <c r="F40" s="145">
        <v>1.52</v>
      </c>
      <c r="G40" s="145">
        <v>1.52</v>
      </c>
      <c r="H40" s="73"/>
      <c r="I40" s="73"/>
      <c r="J40" s="73"/>
    </row>
    <row r="41" spans="1:10" ht="13.5">
      <c r="A41" s="126" t="s">
        <v>102</v>
      </c>
      <c r="B41" s="126" t="s">
        <v>89</v>
      </c>
      <c r="C41" s="126" t="s">
        <v>81</v>
      </c>
      <c r="D41" s="126" t="s">
        <v>109</v>
      </c>
      <c r="E41" s="127" t="s">
        <v>103</v>
      </c>
      <c r="F41" s="145">
        <v>14.64</v>
      </c>
      <c r="G41" s="145">
        <v>14.64</v>
      </c>
      <c r="H41" s="73"/>
      <c r="I41" s="73"/>
      <c r="J41" s="73"/>
    </row>
  </sheetData>
  <sheetProtection/>
  <mergeCells count="12">
    <mergeCell ref="A1:J1"/>
    <mergeCell ref="A2:J2"/>
    <mergeCell ref="A3:I3"/>
    <mergeCell ref="A4:E4"/>
    <mergeCell ref="A5:C5"/>
    <mergeCell ref="D5:D6"/>
    <mergeCell ref="E5:E6"/>
    <mergeCell ref="F4:F6"/>
    <mergeCell ref="G4:G6"/>
    <mergeCell ref="H4:H6"/>
    <mergeCell ref="I4:I6"/>
    <mergeCell ref="J4:J6"/>
  </mergeCells>
  <printOptions/>
  <pageMargins left="0.4326388888888889" right="0.4326388888888889" top="0.5506944444444445" bottom="0.3145833333333333" header="0.5" footer="0.5"/>
  <pageSetup firstPageNumber="1" useFirstPageNumber="1" fitToHeight="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A1:H39"/>
  <sheetViews>
    <sheetView workbookViewId="0" topLeftCell="A1">
      <selection activeCell="C14" sqref="C14"/>
    </sheetView>
  </sheetViews>
  <sheetFormatPr defaultColWidth="15" defaultRowHeight="11.25"/>
  <cols>
    <col min="1" max="1" width="30" style="0" customWidth="1"/>
    <col min="2" max="2" width="15" style="0" customWidth="1"/>
    <col min="3" max="3" width="26.33203125" style="0" customWidth="1"/>
    <col min="4" max="6" width="15" style="0" customWidth="1"/>
    <col min="7" max="7" width="18.33203125" style="0" customWidth="1"/>
    <col min="8" max="8" width="22.83203125" style="0" customWidth="1"/>
  </cols>
  <sheetData>
    <row r="1" spans="1:8" ht="14.25" customHeight="1">
      <c r="A1" s="66" t="s">
        <v>116</v>
      </c>
      <c r="B1" s="67"/>
      <c r="C1" s="67"/>
      <c r="D1" s="67"/>
      <c r="E1" s="67"/>
      <c r="F1" s="67"/>
      <c r="G1" s="67"/>
      <c r="H1" s="67"/>
    </row>
    <row r="2" spans="1:8" ht="24" customHeight="1">
      <c r="A2" s="68" t="s">
        <v>117</v>
      </c>
      <c r="B2" s="67"/>
      <c r="C2" s="67"/>
      <c r="D2" s="67"/>
      <c r="E2" s="67"/>
      <c r="F2" s="67"/>
      <c r="G2" s="67"/>
      <c r="H2" s="67"/>
    </row>
    <row r="3" spans="1:8" ht="14.25" customHeight="1">
      <c r="A3" s="69" t="s">
        <v>3</v>
      </c>
      <c r="B3" s="69"/>
      <c r="C3" s="69"/>
      <c r="D3" s="69"/>
      <c r="E3" s="69"/>
      <c r="F3" s="69"/>
      <c r="G3" s="69"/>
      <c r="H3" s="138" t="s">
        <v>4</v>
      </c>
    </row>
    <row r="4" spans="1:8" ht="14.25" customHeight="1">
      <c r="A4" s="69" t="s">
        <v>5</v>
      </c>
      <c r="B4" s="69"/>
      <c r="C4" s="69" t="s">
        <v>6</v>
      </c>
      <c r="D4" s="69"/>
      <c r="E4" s="69"/>
      <c r="F4" s="69"/>
      <c r="G4" s="69"/>
      <c r="H4" s="69"/>
    </row>
    <row r="5" spans="1:8" ht="33" customHeight="1">
      <c r="A5" s="139" t="s">
        <v>7</v>
      </c>
      <c r="B5" s="140" t="s">
        <v>8</v>
      </c>
      <c r="C5" s="139" t="s">
        <v>7</v>
      </c>
      <c r="D5" s="139" t="s">
        <v>55</v>
      </c>
      <c r="E5" s="139" t="s">
        <v>118</v>
      </c>
      <c r="F5" s="139" t="s">
        <v>119</v>
      </c>
      <c r="G5" s="139" t="s">
        <v>120</v>
      </c>
      <c r="H5" s="141" t="s">
        <v>121</v>
      </c>
    </row>
    <row r="6" spans="1:8" ht="14.25" customHeight="1">
      <c r="A6" s="69" t="s">
        <v>122</v>
      </c>
      <c r="B6" s="70">
        <v>3239.97</v>
      </c>
      <c r="C6" s="69" t="s">
        <v>123</v>
      </c>
      <c r="D6" s="70">
        <v>3239.97</v>
      </c>
      <c r="E6" s="70">
        <v>3239.97</v>
      </c>
      <c r="F6" s="69"/>
      <c r="G6" s="69"/>
      <c r="H6" s="69"/>
    </row>
    <row r="7" spans="1:8" ht="14.25" customHeight="1">
      <c r="A7" s="69" t="s">
        <v>57</v>
      </c>
      <c r="B7" s="70">
        <v>3239.97</v>
      </c>
      <c r="C7" s="69" t="s">
        <v>124</v>
      </c>
      <c r="D7" s="69"/>
      <c r="E7" s="69"/>
      <c r="F7" s="69"/>
      <c r="G7" s="69"/>
      <c r="H7" s="69"/>
    </row>
    <row r="8" spans="1:8" ht="14.25" customHeight="1">
      <c r="A8" s="69" t="s">
        <v>58</v>
      </c>
      <c r="B8" s="69"/>
      <c r="C8" s="69" t="s">
        <v>125</v>
      </c>
      <c r="D8" s="69"/>
      <c r="E8" s="69"/>
      <c r="F8" s="69"/>
      <c r="G8" s="69"/>
      <c r="H8" s="69"/>
    </row>
    <row r="9" spans="1:8" ht="14.25" customHeight="1">
      <c r="A9" s="69" t="s">
        <v>59</v>
      </c>
      <c r="B9" s="69"/>
      <c r="C9" s="69" t="s">
        <v>126</v>
      </c>
      <c r="D9" s="69"/>
      <c r="E9" s="69"/>
      <c r="F9" s="69"/>
      <c r="G9" s="69"/>
      <c r="H9" s="69"/>
    </row>
    <row r="10" spans="1:8" ht="14.25" customHeight="1">
      <c r="A10" s="69" t="s">
        <v>127</v>
      </c>
      <c r="B10" s="69"/>
      <c r="C10" s="69" t="s">
        <v>128</v>
      </c>
      <c r="D10" s="69"/>
      <c r="E10" s="69"/>
      <c r="F10" s="69"/>
      <c r="G10" s="69"/>
      <c r="H10" s="69"/>
    </row>
    <row r="11" spans="1:8" ht="14.25" customHeight="1">
      <c r="A11" s="69" t="s">
        <v>57</v>
      </c>
      <c r="B11" s="69"/>
      <c r="C11" s="69" t="s">
        <v>129</v>
      </c>
      <c r="D11" s="69"/>
      <c r="E11" s="69"/>
      <c r="F11" s="69"/>
      <c r="G11" s="69"/>
      <c r="H11" s="69"/>
    </row>
    <row r="12" spans="1:8" ht="14.25" customHeight="1">
      <c r="A12" s="69" t="s">
        <v>58</v>
      </c>
      <c r="B12" s="69"/>
      <c r="C12" s="69" t="s">
        <v>130</v>
      </c>
      <c r="D12" s="69"/>
      <c r="E12" s="69"/>
      <c r="F12" s="69"/>
      <c r="G12" s="69"/>
      <c r="H12" s="69"/>
    </row>
    <row r="13" spans="1:8" ht="14.25" customHeight="1">
      <c r="A13" s="69" t="s">
        <v>59</v>
      </c>
      <c r="B13" s="69"/>
      <c r="C13" s="69" t="s">
        <v>131</v>
      </c>
      <c r="D13" s="69"/>
      <c r="E13" s="69"/>
      <c r="F13" s="69"/>
      <c r="G13" s="69"/>
      <c r="H13" s="69"/>
    </row>
    <row r="14" spans="1:8" ht="14.25" customHeight="1">
      <c r="A14" s="69" t="s">
        <v>121</v>
      </c>
      <c r="B14" s="69"/>
      <c r="C14" s="69" t="s">
        <v>132</v>
      </c>
      <c r="D14" s="70">
        <v>3155.64</v>
      </c>
      <c r="E14" s="70">
        <v>3155.64</v>
      </c>
      <c r="F14" s="69"/>
      <c r="G14" s="69"/>
      <c r="H14" s="69"/>
    </row>
    <row r="15" spans="1:8" ht="14.25" customHeight="1">
      <c r="A15" s="69"/>
      <c r="B15" s="69"/>
      <c r="C15" s="69" t="s">
        <v>133</v>
      </c>
      <c r="D15" s="70"/>
      <c r="E15" s="70"/>
      <c r="F15" s="69"/>
      <c r="G15" s="69"/>
      <c r="H15" s="69"/>
    </row>
    <row r="16" spans="1:8" ht="14.25" customHeight="1">
      <c r="A16" s="69"/>
      <c r="B16" s="69"/>
      <c r="C16" s="69" t="s">
        <v>134</v>
      </c>
      <c r="D16" s="70">
        <v>37.59</v>
      </c>
      <c r="E16" s="70">
        <v>37.59</v>
      </c>
      <c r="F16" s="69"/>
      <c r="G16" s="69"/>
      <c r="H16" s="69"/>
    </row>
    <row r="17" spans="1:8" ht="14.25" customHeight="1">
      <c r="A17" s="69"/>
      <c r="B17" s="69"/>
      <c r="C17" s="69" t="s">
        <v>135</v>
      </c>
      <c r="D17" s="70"/>
      <c r="E17" s="70"/>
      <c r="F17" s="69"/>
      <c r="G17" s="69"/>
      <c r="H17" s="69"/>
    </row>
    <row r="18" spans="1:8" ht="14.25" customHeight="1">
      <c r="A18" s="69"/>
      <c r="B18" s="69"/>
      <c r="C18" s="69" t="s">
        <v>136</v>
      </c>
      <c r="D18" s="70"/>
      <c r="E18" s="70"/>
      <c r="F18" s="69"/>
      <c r="G18" s="69"/>
      <c r="H18" s="69"/>
    </row>
    <row r="19" spans="1:8" ht="14.25" customHeight="1">
      <c r="A19" s="69"/>
      <c r="B19" s="69"/>
      <c r="C19" s="69" t="s">
        <v>137</v>
      </c>
      <c r="D19" s="70"/>
      <c r="E19" s="70"/>
      <c r="F19" s="69"/>
      <c r="G19" s="69"/>
      <c r="H19" s="69"/>
    </row>
    <row r="20" spans="1:8" ht="14.25" customHeight="1">
      <c r="A20" s="69"/>
      <c r="B20" s="69"/>
      <c r="C20" s="69" t="s">
        <v>138</v>
      </c>
      <c r="D20" s="70"/>
      <c r="E20" s="70"/>
      <c r="F20" s="69"/>
      <c r="G20" s="69"/>
      <c r="H20" s="69"/>
    </row>
    <row r="21" spans="1:8" ht="14.25" customHeight="1">
      <c r="A21" s="69"/>
      <c r="B21" s="69"/>
      <c r="C21" s="69" t="s">
        <v>139</v>
      </c>
      <c r="D21" s="70"/>
      <c r="E21" s="70"/>
      <c r="F21" s="69"/>
      <c r="G21" s="69"/>
      <c r="H21" s="69"/>
    </row>
    <row r="22" spans="1:8" ht="14.25" customHeight="1">
      <c r="A22" s="69"/>
      <c r="B22" s="69"/>
      <c r="C22" s="69" t="s">
        <v>140</v>
      </c>
      <c r="D22" s="70"/>
      <c r="E22" s="70"/>
      <c r="F22" s="69"/>
      <c r="G22" s="69"/>
      <c r="H22" s="69"/>
    </row>
    <row r="23" spans="1:8" ht="14.25" customHeight="1">
      <c r="A23" s="69"/>
      <c r="B23" s="69"/>
      <c r="C23" s="69" t="s">
        <v>141</v>
      </c>
      <c r="D23" s="70"/>
      <c r="E23" s="70"/>
      <c r="F23" s="69"/>
      <c r="G23" s="69"/>
      <c r="H23" s="69"/>
    </row>
    <row r="24" spans="1:8" ht="14.25" customHeight="1">
      <c r="A24" s="69"/>
      <c r="B24" s="69"/>
      <c r="C24" s="69" t="s">
        <v>142</v>
      </c>
      <c r="D24" s="70"/>
      <c r="E24" s="70"/>
      <c r="F24" s="69"/>
      <c r="G24" s="69"/>
      <c r="H24" s="69"/>
    </row>
    <row r="25" spans="1:8" ht="14.25" customHeight="1">
      <c r="A25" s="69"/>
      <c r="B25" s="69"/>
      <c r="C25" s="69" t="s">
        <v>143</v>
      </c>
      <c r="D25" s="70"/>
      <c r="E25" s="70"/>
      <c r="F25" s="69"/>
      <c r="G25" s="69"/>
      <c r="H25" s="69"/>
    </row>
    <row r="26" spans="1:8" ht="14.25" customHeight="1">
      <c r="A26" s="69"/>
      <c r="B26" s="69"/>
      <c r="C26" s="69" t="s">
        <v>144</v>
      </c>
      <c r="D26" s="70">
        <v>46.74</v>
      </c>
      <c r="E26" s="70">
        <v>46.74</v>
      </c>
      <c r="F26" s="69"/>
      <c r="G26" s="69"/>
      <c r="H26" s="69"/>
    </row>
    <row r="27" spans="1:8" ht="14.25" customHeight="1">
      <c r="A27" s="69"/>
      <c r="B27" s="69"/>
      <c r="C27" s="69" t="s">
        <v>145</v>
      </c>
      <c r="D27" s="69"/>
      <c r="E27" s="69"/>
      <c r="F27" s="69"/>
      <c r="G27" s="69"/>
      <c r="H27" s="69"/>
    </row>
    <row r="28" spans="1:8" ht="14.25" customHeight="1">
      <c r="A28" s="69"/>
      <c r="B28" s="69"/>
      <c r="C28" s="69" t="s">
        <v>146</v>
      </c>
      <c r="D28" s="69"/>
      <c r="E28" s="69"/>
      <c r="F28" s="69"/>
      <c r="G28" s="69"/>
      <c r="H28" s="69"/>
    </row>
    <row r="29" spans="1:8" ht="14.25" customHeight="1">
      <c r="A29" s="69"/>
      <c r="B29" s="69"/>
      <c r="C29" s="69" t="s">
        <v>147</v>
      </c>
      <c r="D29" s="69"/>
      <c r="E29" s="69"/>
      <c r="F29" s="69"/>
      <c r="G29" s="69"/>
      <c r="H29" s="69"/>
    </row>
    <row r="30" spans="1:8" ht="14.25" customHeight="1">
      <c r="A30" s="69"/>
      <c r="B30" s="69"/>
      <c r="C30" s="69" t="s">
        <v>148</v>
      </c>
      <c r="D30" s="69"/>
      <c r="E30" s="69"/>
      <c r="F30" s="69"/>
      <c r="G30" s="69"/>
      <c r="H30" s="69"/>
    </row>
    <row r="31" spans="1:8" ht="14.25" customHeight="1">
      <c r="A31" s="69"/>
      <c r="B31" s="69"/>
      <c r="C31" s="69" t="s">
        <v>149</v>
      </c>
      <c r="D31" s="69"/>
      <c r="E31" s="69"/>
      <c r="F31" s="69"/>
      <c r="G31" s="69"/>
      <c r="H31" s="69"/>
    </row>
    <row r="32" spans="1:8" ht="14.25" customHeight="1">
      <c r="A32" s="69"/>
      <c r="B32" s="69"/>
      <c r="C32" s="69" t="s">
        <v>150</v>
      </c>
      <c r="D32" s="69"/>
      <c r="E32" s="69"/>
      <c r="F32" s="69"/>
      <c r="G32" s="69"/>
      <c r="H32" s="69"/>
    </row>
    <row r="33" spans="1:8" ht="14.25" customHeight="1">
      <c r="A33" s="69"/>
      <c r="B33" s="69"/>
      <c r="C33" s="69" t="s">
        <v>151</v>
      </c>
      <c r="D33" s="69"/>
      <c r="E33" s="69"/>
      <c r="F33" s="69"/>
      <c r="G33" s="69"/>
      <c r="H33" s="69"/>
    </row>
    <row r="34" spans="1:8" ht="14.25" customHeight="1">
      <c r="A34" s="69"/>
      <c r="B34" s="69"/>
      <c r="C34" s="69" t="s">
        <v>152</v>
      </c>
      <c r="D34" s="69"/>
      <c r="E34" s="69"/>
      <c r="F34" s="69"/>
      <c r="G34" s="69"/>
      <c r="H34" s="69"/>
    </row>
    <row r="35" spans="1:8" ht="14.25" customHeight="1">
      <c r="A35" s="69"/>
      <c r="B35" s="69"/>
      <c r="C35" s="69" t="s">
        <v>153</v>
      </c>
      <c r="D35" s="69"/>
      <c r="E35" s="69"/>
      <c r="F35" s="69"/>
      <c r="G35" s="69"/>
      <c r="H35" s="69"/>
    </row>
    <row r="36" spans="1:8" ht="14.25" customHeight="1">
      <c r="A36" s="69"/>
      <c r="B36" s="69"/>
      <c r="C36" s="69" t="s">
        <v>154</v>
      </c>
      <c r="D36" s="69"/>
      <c r="E36" s="69"/>
      <c r="F36" s="69"/>
      <c r="G36" s="69"/>
      <c r="H36" s="69"/>
    </row>
    <row r="37" spans="1:8" ht="14.25" customHeight="1">
      <c r="A37" s="69"/>
      <c r="B37" s="69"/>
      <c r="C37" s="69"/>
      <c r="D37" s="69"/>
      <c r="E37" s="69"/>
      <c r="F37" s="69"/>
      <c r="G37" s="69"/>
      <c r="H37" s="69"/>
    </row>
    <row r="38" spans="1:8" ht="14.25" customHeight="1">
      <c r="A38" s="70" t="s">
        <v>51</v>
      </c>
      <c r="B38" s="70">
        <v>3239.97</v>
      </c>
      <c r="C38" s="70" t="s">
        <v>52</v>
      </c>
      <c r="D38" s="70">
        <v>3239.97</v>
      </c>
      <c r="E38" s="70">
        <v>3239.97</v>
      </c>
      <c r="F38" s="69"/>
      <c r="G38" s="69"/>
      <c r="H38" s="69"/>
    </row>
    <row r="39" spans="1:8" ht="14.25" customHeight="1">
      <c r="A39" s="69"/>
      <c r="B39" s="69"/>
      <c r="C39" s="69"/>
      <c r="D39" s="69"/>
      <c r="E39" s="69"/>
      <c r="F39" s="69"/>
      <c r="G39" s="69"/>
      <c r="H39" s="69"/>
    </row>
  </sheetData>
  <sheetProtection/>
  <mergeCells count="6">
    <mergeCell ref="A1:H1"/>
    <mergeCell ref="A2:H2"/>
    <mergeCell ref="A3:B3"/>
    <mergeCell ref="C3:G3"/>
    <mergeCell ref="A4:B4"/>
    <mergeCell ref="C4:H4"/>
  </mergeCells>
  <printOptions/>
  <pageMargins left="0.75" right="0.75" top="0.3541666666666667" bottom="0.275" header="0.2361111111111111" footer="0.15694444444444444"/>
  <pageSetup firstPageNumber="1" useFirstPageNumber="1" fitToWidth="0" fitToHeight="1" horizontalDpi="600" verticalDpi="600" orientation="landscape" paperSize="9" scale="87"/>
</worksheet>
</file>

<file path=xl/worksheets/sheet6.xml><?xml version="1.0" encoding="utf-8"?>
<worksheet xmlns="http://schemas.openxmlformats.org/spreadsheetml/2006/main" xmlns:r="http://schemas.openxmlformats.org/officeDocument/2006/relationships">
  <sheetPr>
    <pageSetUpPr fitToPage="1"/>
  </sheetPr>
  <dimension ref="A1:Y42"/>
  <sheetViews>
    <sheetView workbookViewId="0" topLeftCell="A1">
      <selection activeCell="I17" sqref="I17"/>
    </sheetView>
  </sheetViews>
  <sheetFormatPr defaultColWidth="15" defaultRowHeight="11.25"/>
  <cols>
    <col min="1" max="2" width="7.33203125" style="0" customWidth="1"/>
    <col min="3" max="3" width="9.83203125" style="0" customWidth="1"/>
    <col min="4" max="4" width="38.66015625" style="0" customWidth="1"/>
    <col min="5" max="6" width="15" style="0" customWidth="1"/>
    <col min="7" max="7" width="15" style="131" customWidth="1"/>
    <col min="8" max="9" width="15" style="0" customWidth="1"/>
    <col min="10" max="12" width="9.16015625" style="0" customWidth="1"/>
    <col min="13" max="15" width="11.16015625" style="0" customWidth="1"/>
    <col min="16" max="16" width="10.33203125" style="0" customWidth="1"/>
    <col min="17" max="19" width="9.83203125" style="0" customWidth="1"/>
    <col min="20" max="22" width="11" style="0" customWidth="1"/>
    <col min="23" max="24" width="9.16015625" style="0" customWidth="1"/>
    <col min="25" max="25" width="10.83203125" style="0" customWidth="1"/>
  </cols>
  <sheetData>
    <row r="1" spans="1:25" ht="14.25" customHeight="1">
      <c r="A1" s="66" t="s">
        <v>155</v>
      </c>
      <c r="B1" s="67"/>
      <c r="C1" s="67"/>
      <c r="D1" s="67"/>
      <c r="E1" s="67"/>
      <c r="F1" s="67"/>
      <c r="G1" s="67"/>
      <c r="H1" s="67"/>
      <c r="I1" s="67"/>
      <c r="J1" s="67"/>
      <c r="K1" s="67"/>
      <c r="L1" s="67"/>
      <c r="M1" s="67"/>
      <c r="N1" s="67"/>
      <c r="O1" s="67"/>
      <c r="P1" s="67"/>
      <c r="Q1" s="67"/>
      <c r="R1" s="67"/>
      <c r="S1" s="67"/>
      <c r="T1" s="67"/>
      <c r="U1" s="67"/>
      <c r="V1" s="67"/>
      <c r="W1" s="67"/>
      <c r="X1" s="67"/>
      <c r="Y1" s="67"/>
    </row>
    <row r="2" spans="1:25" ht="24" customHeight="1">
      <c r="A2" s="68" t="s">
        <v>156</v>
      </c>
      <c r="B2" s="67"/>
      <c r="C2" s="67"/>
      <c r="D2" s="67"/>
      <c r="E2" s="67"/>
      <c r="F2" s="67"/>
      <c r="G2" s="67"/>
      <c r="H2" s="67"/>
      <c r="I2" s="67"/>
      <c r="J2" s="67"/>
      <c r="K2" s="67"/>
      <c r="L2" s="67"/>
      <c r="M2" s="67"/>
      <c r="N2" s="67"/>
      <c r="O2" s="67"/>
      <c r="P2" s="67"/>
      <c r="Q2" s="67"/>
      <c r="R2" s="67"/>
      <c r="S2" s="67"/>
      <c r="T2" s="67"/>
      <c r="U2" s="67"/>
      <c r="V2" s="67"/>
      <c r="W2" s="67"/>
      <c r="X2" s="67"/>
      <c r="Y2" s="67"/>
    </row>
    <row r="3" spans="1:25" ht="14.25" customHeight="1">
      <c r="A3" s="69" t="s">
        <v>3</v>
      </c>
      <c r="B3" s="69"/>
      <c r="C3" s="69"/>
      <c r="D3" s="69"/>
      <c r="E3" s="69"/>
      <c r="F3" s="69"/>
      <c r="G3" s="70"/>
      <c r="H3" s="69"/>
      <c r="I3" s="69"/>
      <c r="J3" s="69"/>
      <c r="K3" s="69"/>
      <c r="L3" s="69"/>
      <c r="M3" s="69"/>
      <c r="N3" s="69"/>
      <c r="O3" s="69"/>
      <c r="P3" s="69"/>
      <c r="Q3" s="69"/>
      <c r="R3" s="69"/>
      <c r="S3" s="69"/>
      <c r="T3" s="69"/>
      <c r="U3" s="69"/>
      <c r="V3" s="69"/>
      <c r="W3" s="69"/>
      <c r="X3" s="69"/>
      <c r="Y3" s="70" t="s">
        <v>157</v>
      </c>
    </row>
    <row r="4" spans="1:25" ht="14.25" customHeight="1">
      <c r="A4" s="70" t="s">
        <v>7</v>
      </c>
      <c r="B4" s="70"/>
      <c r="C4" s="70"/>
      <c r="D4" s="70"/>
      <c r="E4" s="70" t="s">
        <v>158</v>
      </c>
      <c r="F4" s="70" t="s">
        <v>159</v>
      </c>
      <c r="G4" s="70"/>
      <c r="H4" s="70"/>
      <c r="I4" s="70"/>
      <c r="J4" s="70"/>
      <c r="K4" s="70"/>
      <c r="L4" s="70"/>
      <c r="M4" s="70"/>
      <c r="N4" s="70"/>
      <c r="O4" s="70"/>
      <c r="P4" s="70" t="s">
        <v>160</v>
      </c>
      <c r="Q4" s="70"/>
      <c r="R4" s="70"/>
      <c r="S4" s="70"/>
      <c r="T4" s="70"/>
      <c r="U4" s="70"/>
      <c r="V4" s="70"/>
      <c r="W4" s="70"/>
      <c r="X4" s="70"/>
      <c r="Y4" s="70"/>
    </row>
    <row r="5" spans="1:25" ht="14.25" customHeight="1">
      <c r="A5" s="70" t="s">
        <v>65</v>
      </c>
      <c r="B5" s="70"/>
      <c r="C5" s="70" t="s">
        <v>66</v>
      </c>
      <c r="D5" s="70" t="s">
        <v>67</v>
      </c>
      <c r="E5" s="70"/>
      <c r="F5" s="70" t="s">
        <v>55</v>
      </c>
      <c r="G5" s="70" t="s">
        <v>161</v>
      </c>
      <c r="H5" s="70"/>
      <c r="I5" s="70"/>
      <c r="J5" s="70" t="s">
        <v>119</v>
      </c>
      <c r="K5" s="70"/>
      <c r="L5" s="70"/>
      <c r="M5" s="70" t="s">
        <v>162</v>
      </c>
      <c r="N5" s="70"/>
      <c r="O5" s="70"/>
      <c r="P5" s="70" t="s">
        <v>55</v>
      </c>
      <c r="Q5" s="70" t="s">
        <v>163</v>
      </c>
      <c r="R5" s="70"/>
      <c r="S5" s="70"/>
      <c r="T5" s="70" t="s">
        <v>121</v>
      </c>
      <c r="U5" s="70"/>
      <c r="V5" s="70"/>
      <c r="W5" s="70" t="s">
        <v>164</v>
      </c>
      <c r="X5" s="70"/>
      <c r="Y5" s="70"/>
    </row>
    <row r="6" spans="1:25" ht="14.25" customHeight="1">
      <c r="A6" s="69" t="s">
        <v>75</v>
      </c>
      <c r="B6" s="69" t="s">
        <v>76</v>
      </c>
      <c r="C6" s="69"/>
      <c r="D6" s="69"/>
      <c r="E6" s="69"/>
      <c r="F6" s="69"/>
      <c r="G6" s="70" t="s">
        <v>70</v>
      </c>
      <c r="H6" s="69" t="s">
        <v>112</v>
      </c>
      <c r="I6" s="69" t="s">
        <v>113</v>
      </c>
      <c r="J6" s="69" t="s">
        <v>70</v>
      </c>
      <c r="K6" s="69" t="s">
        <v>112</v>
      </c>
      <c r="L6" s="69" t="s">
        <v>113</v>
      </c>
      <c r="M6" s="69" t="s">
        <v>70</v>
      </c>
      <c r="N6" s="69" t="s">
        <v>112</v>
      </c>
      <c r="O6" s="69" t="s">
        <v>113</v>
      </c>
      <c r="P6" s="69"/>
      <c r="Q6" s="69" t="s">
        <v>70</v>
      </c>
      <c r="R6" s="69" t="s">
        <v>112</v>
      </c>
      <c r="S6" s="69" t="s">
        <v>113</v>
      </c>
      <c r="T6" s="69" t="s">
        <v>70</v>
      </c>
      <c r="U6" s="69" t="s">
        <v>112</v>
      </c>
      <c r="V6" s="69" t="s">
        <v>113</v>
      </c>
      <c r="W6" s="69" t="s">
        <v>70</v>
      </c>
      <c r="X6" s="69" t="s">
        <v>112</v>
      </c>
      <c r="Y6" s="69" t="s">
        <v>113</v>
      </c>
    </row>
    <row r="7" spans="1:25" ht="14.25" customHeight="1">
      <c r="A7" s="132"/>
      <c r="B7" s="132"/>
      <c r="C7" s="132"/>
      <c r="D7" s="133" t="s">
        <v>55</v>
      </c>
      <c r="E7" s="71">
        <f>E8+E26+E35</f>
        <v>3239.9699999999993</v>
      </c>
      <c r="F7" s="71">
        <f>F8+F26+F35</f>
        <v>3239.9699999999993</v>
      </c>
      <c r="G7" s="71">
        <f>H7+I7</f>
        <v>3239.9700000000003</v>
      </c>
      <c r="H7" s="71">
        <f>H8+H26+H35</f>
        <v>717.97</v>
      </c>
      <c r="I7" s="71">
        <f>I8+I26+I35</f>
        <v>2522</v>
      </c>
      <c r="J7" s="74"/>
      <c r="K7" s="74"/>
      <c r="L7" s="74"/>
      <c r="M7" s="74"/>
      <c r="N7" s="74"/>
      <c r="O7" s="74"/>
      <c r="P7" s="74"/>
      <c r="Q7" s="74"/>
      <c r="R7" s="74"/>
      <c r="S7" s="74"/>
      <c r="T7" s="74"/>
      <c r="U7" s="74"/>
      <c r="V7" s="74"/>
      <c r="W7" s="74"/>
      <c r="X7" s="74"/>
      <c r="Y7" s="74"/>
    </row>
    <row r="8" spans="1:25" ht="13.5">
      <c r="A8" s="90" t="s">
        <v>165</v>
      </c>
      <c r="B8" s="90" t="s">
        <v>165</v>
      </c>
      <c r="C8" s="91"/>
      <c r="D8" s="91" t="s">
        <v>166</v>
      </c>
      <c r="E8" s="134">
        <v>1537.6</v>
      </c>
      <c r="F8" s="134">
        <v>1537.6</v>
      </c>
      <c r="G8" s="134">
        <f>H8+I8</f>
        <v>1537.6</v>
      </c>
      <c r="H8" s="135">
        <v>423.6</v>
      </c>
      <c r="I8" s="134">
        <v>1114</v>
      </c>
      <c r="J8" s="73"/>
      <c r="K8" s="73"/>
      <c r="L8" s="73"/>
      <c r="M8" s="73"/>
      <c r="N8" s="73"/>
      <c r="O8" s="73"/>
      <c r="P8" s="73"/>
      <c r="Q8" s="73"/>
      <c r="R8" s="73"/>
      <c r="S8" s="73"/>
      <c r="T8" s="73"/>
      <c r="U8" s="73"/>
      <c r="V8" s="73"/>
      <c r="W8" s="73"/>
      <c r="X8" s="73"/>
      <c r="Y8" s="73"/>
    </row>
    <row r="9" spans="1:25" ht="13.5">
      <c r="A9" s="90" t="s">
        <v>165</v>
      </c>
      <c r="B9" s="90" t="s">
        <v>165</v>
      </c>
      <c r="C9" s="91"/>
      <c r="D9" s="91" t="s">
        <v>167</v>
      </c>
      <c r="E9" s="135">
        <v>309.67</v>
      </c>
      <c r="F9" s="135">
        <v>309.67</v>
      </c>
      <c r="G9" s="134">
        <f aca="true" t="shared" si="0" ref="G9:G26">H9+I9</f>
        <v>309.67</v>
      </c>
      <c r="H9" s="135">
        <v>309.67</v>
      </c>
      <c r="I9" s="137"/>
      <c r="J9" s="73"/>
      <c r="K9" s="73"/>
      <c r="L9" s="73"/>
      <c r="M9" s="73"/>
      <c r="N9" s="73"/>
      <c r="O9" s="73"/>
      <c r="P9" s="73"/>
      <c r="Q9" s="73"/>
      <c r="R9" s="73"/>
      <c r="S9" s="73"/>
      <c r="T9" s="73"/>
      <c r="U9" s="73"/>
      <c r="V9" s="73"/>
      <c r="W9" s="73"/>
      <c r="X9" s="73"/>
      <c r="Y9" s="73"/>
    </row>
    <row r="10" spans="1:25" ht="13.5">
      <c r="A10" s="90" t="s">
        <v>168</v>
      </c>
      <c r="B10" s="90" t="s">
        <v>81</v>
      </c>
      <c r="C10" s="90" t="s">
        <v>82</v>
      </c>
      <c r="D10" s="91" t="s">
        <v>169</v>
      </c>
      <c r="E10" s="135">
        <v>203.4</v>
      </c>
      <c r="F10" s="135">
        <v>203.4</v>
      </c>
      <c r="G10" s="134">
        <f t="shared" si="0"/>
        <v>203.4</v>
      </c>
      <c r="H10" s="135">
        <v>203.4</v>
      </c>
      <c r="I10" s="137"/>
      <c r="J10" s="73"/>
      <c r="K10" s="73"/>
      <c r="L10" s="73"/>
      <c r="M10" s="73"/>
      <c r="N10" s="73"/>
      <c r="O10" s="73"/>
      <c r="P10" s="73"/>
      <c r="Q10" s="73"/>
      <c r="R10" s="73"/>
      <c r="S10" s="73"/>
      <c r="T10" s="73"/>
      <c r="U10" s="73"/>
      <c r="V10" s="73"/>
      <c r="W10" s="73"/>
      <c r="X10" s="73"/>
      <c r="Y10" s="73"/>
    </row>
    <row r="11" spans="1:25" ht="13.5">
      <c r="A11" s="90" t="s">
        <v>168</v>
      </c>
      <c r="B11" s="90" t="s">
        <v>89</v>
      </c>
      <c r="C11" s="90" t="s">
        <v>82</v>
      </c>
      <c r="D11" s="91" t="s">
        <v>170</v>
      </c>
      <c r="E11" s="135">
        <v>67.35</v>
      </c>
      <c r="F11" s="135">
        <v>67.35</v>
      </c>
      <c r="G11" s="134">
        <f t="shared" si="0"/>
        <v>67.35</v>
      </c>
      <c r="H11" s="135">
        <v>67.35</v>
      </c>
      <c r="I11" s="137"/>
      <c r="J11" s="73"/>
      <c r="K11" s="73"/>
      <c r="L11" s="73"/>
      <c r="M11" s="73"/>
      <c r="N11" s="73"/>
      <c r="O11" s="73"/>
      <c r="P11" s="73"/>
      <c r="Q11" s="73"/>
      <c r="R11" s="73"/>
      <c r="S11" s="73"/>
      <c r="T11" s="73"/>
      <c r="U11" s="73"/>
      <c r="V11" s="73"/>
      <c r="W11" s="73"/>
      <c r="X11" s="73"/>
      <c r="Y11" s="73"/>
    </row>
    <row r="12" spans="1:25" ht="13.5">
      <c r="A12" s="90" t="s">
        <v>168</v>
      </c>
      <c r="B12" s="90" t="s">
        <v>99</v>
      </c>
      <c r="C12" s="90" t="s">
        <v>82</v>
      </c>
      <c r="D12" s="91" t="s">
        <v>171</v>
      </c>
      <c r="E12" s="135">
        <v>26.92</v>
      </c>
      <c r="F12" s="135">
        <v>26.92</v>
      </c>
      <c r="G12" s="134">
        <f t="shared" si="0"/>
        <v>26.92</v>
      </c>
      <c r="H12" s="135">
        <v>26.92</v>
      </c>
      <c r="I12" s="137"/>
      <c r="J12" s="73"/>
      <c r="K12" s="73"/>
      <c r="L12" s="73"/>
      <c r="M12" s="73"/>
      <c r="N12" s="73"/>
      <c r="O12" s="73"/>
      <c r="P12" s="73"/>
      <c r="Q12" s="73"/>
      <c r="R12" s="73"/>
      <c r="S12" s="73"/>
      <c r="T12" s="73"/>
      <c r="U12" s="73"/>
      <c r="V12" s="73"/>
      <c r="W12" s="73"/>
      <c r="X12" s="73"/>
      <c r="Y12" s="73"/>
    </row>
    <row r="13" spans="1:25" ht="13.5">
      <c r="A13" s="90" t="s">
        <v>168</v>
      </c>
      <c r="B13" s="90" t="s">
        <v>95</v>
      </c>
      <c r="C13" s="90" t="s">
        <v>82</v>
      </c>
      <c r="D13" s="91" t="s">
        <v>172</v>
      </c>
      <c r="E13" s="135">
        <v>12</v>
      </c>
      <c r="F13" s="135">
        <v>12</v>
      </c>
      <c r="G13" s="134">
        <f t="shared" si="0"/>
        <v>12</v>
      </c>
      <c r="H13" s="135">
        <v>12</v>
      </c>
      <c r="I13" s="137"/>
      <c r="J13" s="73"/>
      <c r="K13" s="73"/>
      <c r="L13" s="73"/>
      <c r="M13" s="73"/>
      <c r="N13" s="73"/>
      <c r="O13" s="73"/>
      <c r="P13" s="73"/>
      <c r="Q13" s="73"/>
      <c r="R13" s="73"/>
      <c r="S13" s="73"/>
      <c r="T13" s="73"/>
      <c r="U13" s="73"/>
      <c r="V13" s="73"/>
      <c r="W13" s="73"/>
      <c r="X13" s="73"/>
      <c r="Y13" s="73"/>
    </row>
    <row r="14" spans="1:25" ht="13.5">
      <c r="A14" s="90" t="s">
        <v>165</v>
      </c>
      <c r="B14" s="90" t="s">
        <v>165</v>
      </c>
      <c r="C14" s="90"/>
      <c r="D14" s="91" t="s">
        <v>173</v>
      </c>
      <c r="E14" s="134">
        <v>381.47</v>
      </c>
      <c r="F14" s="134">
        <v>381.47</v>
      </c>
      <c r="G14" s="134">
        <f t="shared" si="0"/>
        <v>381.47</v>
      </c>
      <c r="H14" s="135">
        <v>79.47</v>
      </c>
      <c r="I14" s="134">
        <v>302</v>
      </c>
      <c r="J14" s="73"/>
      <c r="K14" s="73"/>
      <c r="L14" s="73"/>
      <c r="M14" s="73"/>
      <c r="N14" s="73"/>
      <c r="O14" s="73"/>
      <c r="P14" s="73"/>
      <c r="Q14" s="73"/>
      <c r="R14" s="73"/>
      <c r="S14" s="73"/>
      <c r="T14" s="73"/>
      <c r="U14" s="73"/>
      <c r="V14" s="73"/>
      <c r="W14" s="73"/>
      <c r="X14" s="73"/>
      <c r="Y14" s="73"/>
    </row>
    <row r="15" spans="1:25" ht="13.5">
      <c r="A15" s="90" t="s">
        <v>174</v>
      </c>
      <c r="B15" s="90" t="s">
        <v>81</v>
      </c>
      <c r="C15" s="90" t="s">
        <v>82</v>
      </c>
      <c r="D15" s="91" t="s">
        <v>175</v>
      </c>
      <c r="E15" s="134">
        <v>77.53999999999999</v>
      </c>
      <c r="F15" s="134">
        <v>77.53999999999999</v>
      </c>
      <c r="G15" s="134">
        <f t="shared" si="0"/>
        <v>77.53999999999999</v>
      </c>
      <c r="H15" s="135">
        <v>52.54</v>
      </c>
      <c r="I15" s="134">
        <v>25</v>
      </c>
      <c r="J15" s="73"/>
      <c r="K15" s="73"/>
      <c r="L15" s="73"/>
      <c r="M15" s="73"/>
      <c r="N15" s="73"/>
      <c r="O15" s="73"/>
      <c r="P15" s="73"/>
      <c r="Q15" s="73"/>
      <c r="R15" s="73"/>
      <c r="S15" s="73"/>
      <c r="T15" s="73"/>
      <c r="U15" s="73"/>
      <c r="V15" s="73"/>
      <c r="W15" s="73"/>
      <c r="X15" s="73"/>
      <c r="Y15" s="73"/>
    </row>
    <row r="16" spans="1:25" ht="13.5">
      <c r="A16" s="90" t="s">
        <v>174</v>
      </c>
      <c r="B16" s="90" t="s">
        <v>89</v>
      </c>
      <c r="C16" s="90" t="s">
        <v>82</v>
      </c>
      <c r="D16" s="91" t="s">
        <v>176</v>
      </c>
      <c r="E16" s="134">
        <v>6</v>
      </c>
      <c r="F16" s="134">
        <v>6</v>
      </c>
      <c r="G16" s="134">
        <f t="shared" si="0"/>
        <v>6</v>
      </c>
      <c r="H16" s="135">
        <v>1</v>
      </c>
      <c r="I16" s="134">
        <v>5</v>
      </c>
      <c r="J16" s="73"/>
      <c r="K16" s="73"/>
      <c r="L16" s="73"/>
      <c r="M16" s="73"/>
      <c r="N16" s="73"/>
      <c r="O16" s="73"/>
      <c r="P16" s="73"/>
      <c r="Q16" s="73"/>
      <c r="R16" s="73"/>
      <c r="S16" s="73"/>
      <c r="T16" s="73"/>
      <c r="U16" s="73"/>
      <c r="V16" s="73"/>
      <c r="W16" s="73"/>
      <c r="X16" s="73"/>
      <c r="Y16" s="73"/>
    </row>
    <row r="17" spans="1:25" ht="13.5">
      <c r="A17" s="90" t="s">
        <v>174</v>
      </c>
      <c r="B17" s="90" t="s">
        <v>99</v>
      </c>
      <c r="C17" s="90" t="s">
        <v>82</v>
      </c>
      <c r="D17" s="91" t="s">
        <v>177</v>
      </c>
      <c r="E17" s="134">
        <v>17</v>
      </c>
      <c r="F17" s="134">
        <v>17</v>
      </c>
      <c r="G17" s="134">
        <f t="shared" si="0"/>
        <v>17</v>
      </c>
      <c r="H17" s="135">
        <v>2</v>
      </c>
      <c r="I17" s="134">
        <v>15</v>
      </c>
      <c r="J17" s="73"/>
      <c r="K17" s="73"/>
      <c r="L17" s="73"/>
      <c r="M17" s="73"/>
      <c r="N17" s="73"/>
      <c r="O17" s="73"/>
      <c r="P17" s="73"/>
      <c r="Q17" s="73"/>
      <c r="R17" s="73"/>
      <c r="S17" s="73"/>
      <c r="T17" s="73"/>
      <c r="U17" s="73"/>
      <c r="V17" s="73"/>
      <c r="W17" s="73"/>
      <c r="X17" s="73"/>
      <c r="Y17" s="73"/>
    </row>
    <row r="18" spans="1:25" ht="13.5">
      <c r="A18" s="90" t="s">
        <v>174</v>
      </c>
      <c r="B18" s="90" t="s">
        <v>80</v>
      </c>
      <c r="C18" s="90" t="s">
        <v>82</v>
      </c>
      <c r="D18" s="91" t="s">
        <v>178</v>
      </c>
      <c r="E18" s="134">
        <v>37</v>
      </c>
      <c r="F18" s="134">
        <v>37</v>
      </c>
      <c r="G18" s="134">
        <f t="shared" si="0"/>
        <v>37</v>
      </c>
      <c r="H18" s="135">
        <v>9</v>
      </c>
      <c r="I18" s="134">
        <v>28</v>
      </c>
      <c r="J18" s="73"/>
      <c r="K18" s="73"/>
      <c r="L18" s="73"/>
      <c r="M18" s="73"/>
      <c r="N18" s="73"/>
      <c r="O18" s="73"/>
      <c r="P18" s="73"/>
      <c r="Q18" s="73"/>
      <c r="R18" s="73"/>
      <c r="S18" s="73"/>
      <c r="T18" s="73"/>
      <c r="U18" s="73"/>
      <c r="V18" s="73"/>
      <c r="W18" s="73"/>
      <c r="X18" s="73"/>
      <c r="Y18" s="73"/>
    </row>
    <row r="19" spans="1:25" ht="13.5">
      <c r="A19" s="90" t="s">
        <v>174</v>
      </c>
      <c r="B19" s="90" t="s">
        <v>85</v>
      </c>
      <c r="C19" s="90" t="s">
        <v>82</v>
      </c>
      <c r="D19" s="91" t="s">
        <v>179</v>
      </c>
      <c r="E19" s="134">
        <v>2.4</v>
      </c>
      <c r="F19" s="134">
        <v>2.4</v>
      </c>
      <c r="G19" s="134">
        <f t="shared" si="0"/>
        <v>2.4</v>
      </c>
      <c r="H19" s="135">
        <v>2.4</v>
      </c>
      <c r="I19" s="134"/>
      <c r="J19" s="73"/>
      <c r="K19" s="73"/>
      <c r="L19" s="73"/>
      <c r="M19" s="73"/>
      <c r="N19" s="73"/>
      <c r="O19" s="73"/>
      <c r="P19" s="73"/>
      <c r="Q19" s="73"/>
      <c r="R19" s="73"/>
      <c r="S19" s="73"/>
      <c r="T19" s="73"/>
      <c r="U19" s="73"/>
      <c r="V19" s="73"/>
      <c r="W19" s="73"/>
      <c r="X19" s="73"/>
      <c r="Y19" s="73"/>
    </row>
    <row r="20" spans="1:25" ht="13.5">
      <c r="A20" s="90" t="s">
        <v>174</v>
      </c>
      <c r="B20" s="90" t="s">
        <v>180</v>
      </c>
      <c r="C20" s="90" t="s">
        <v>82</v>
      </c>
      <c r="D20" s="91" t="s">
        <v>181</v>
      </c>
      <c r="E20" s="134">
        <v>6</v>
      </c>
      <c r="F20" s="134">
        <v>6</v>
      </c>
      <c r="G20" s="134">
        <f t="shared" si="0"/>
        <v>6</v>
      </c>
      <c r="H20" s="135"/>
      <c r="I20" s="134">
        <v>6</v>
      </c>
      <c r="J20" s="73"/>
      <c r="K20" s="73"/>
      <c r="L20" s="73"/>
      <c r="M20" s="73"/>
      <c r="N20" s="73"/>
      <c r="O20" s="73"/>
      <c r="P20" s="73"/>
      <c r="Q20" s="73"/>
      <c r="R20" s="73"/>
      <c r="S20" s="73"/>
      <c r="T20" s="73"/>
      <c r="U20" s="73"/>
      <c r="V20" s="73"/>
      <c r="W20" s="73"/>
      <c r="X20" s="73"/>
      <c r="Y20" s="73"/>
    </row>
    <row r="21" spans="1:25" ht="13.5">
      <c r="A21" s="90" t="s">
        <v>174</v>
      </c>
      <c r="B21" s="90" t="s">
        <v>95</v>
      </c>
      <c r="C21" s="90" t="s">
        <v>82</v>
      </c>
      <c r="D21" s="91" t="s">
        <v>182</v>
      </c>
      <c r="E21" s="134">
        <v>235.53</v>
      </c>
      <c r="F21" s="134">
        <v>235.53</v>
      </c>
      <c r="G21" s="134">
        <f t="shared" si="0"/>
        <v>235.53</v>
      </c>
      <c r="H21" s="135">
        <v>12.53</v>
      </c>
      <c r="I21" s="134">
        <v>223</v>
      </c>
      <c r="J21" s="73"/>
      <c r="K21" s="73"/>
      <c r="L21" s="73"/>
      <c r="M21" s="73"/>
      <c r="N21" s="73"/>
      <c r="O21" s="73"/>
      <c r="P21" s="73"/>
      <c r="Q21" s="73"/>
      <c r="R21" s="73"/>
      <c r="S21" s="73"/>
      <c r="T21" s="73"/>
      <c r="U21" s="73"/>
      <c r="V21" s="73"/>
      <c r="W21" s="73"/>
      <c r="X21" s="73"/>
      <c r="Y21" s="73"/>
    </row>
    <row r="22" spans="1:25" ht="13.5">
      <c r="A22" s="90" t="s">
        <v>165</v>
      </c>
      <c r="B22" s="90" t="s">
        <v>165</v>
      </c>
      <c r="C22" s="90"/>
      <c r="D22" s="91" t="s">
        <v>183</v>
      </c>
      <c r="E22" s="134">
        <v>846.46</v>
      </c>
      <c r="F22" s="134">
        <v>846.46</v>
      </c>
      <c r="G22" s="134">
        <f t="shared" si="0"/>
        <v>846.46</v>
      </c>
      <c r="H22" s="135">
        <v>34.46</v>
      </c>
      <c r="I22" s="134">
        <v>812</v>
      </c>
      <c r="J22" s="73"/>
      <c r="K22" s="73"/>
      <c r="L22" s="73"/>
      <c r="M22" s="73"/>
      <c r="N22" s="73"/>
      <c r="O22" s="73"/>
      <c r="P22" s="73"/>
      <c r="Q22" s="73"/>
      <c r="R22" s="73"/>
      <c r="S22" s="73"/>
      <c r="T22" s="73"/>
      <c r="U22" s="73"/>
      <c r="V22" s="73"/>
      <c r="W22" s="73"/>
      <c r="X22" s="73"/>
      <c r="Y22" s="73"/>
    </row>
    <row r="23" spans="1:25" ht="13.5">
      <c r="A23" s="90" t="s">
        <v>184</v>
      </c>
      <c r="B23" s="90" t="s">
        <v>81</v>
      </c>
      <c r="C23" s="90" t="s">
        <v>82</v>
      </c>
      <c r="D23" s="91" t="s">
        <v>185</v>
      </c>
      <c r="E23" s="134">
        <v>354</v>
      </c>
      <c r="F23" s="134">
        <v>354</v>
      </c>
      <c r="G23" s="134">
        <f t="shared" si="0"/>
        <v>354</v>
      </c>
      <c r="H23" s="135"/>
      <c r="I23" s="134">
        <v>354</v>
      </c>
      <c r="J23" s="73"/>
      <c r="K23" s="73"/>
      <c r="L23" s="73"/>
      <c r="M23" s="73"/>
      <c r="N23" s="73"/>
      <c r="O23" s="73"/>
      <c r="P23" s="73"/>
      <c r="Q23" s="73"/>
      <c r="R23" s="73"/>
      <c r="S23" s="73"/>
      <c r="T23" s="73"/>
      <c r="U23" s="73"/>
      <c r="V23" s="73"/>
      <c r="W23" s="73"/>
      <c r="X23" s="73"/>
      <c r="Y23" s="73"/>
    </row>
    <row r="24" spans="1:25" ht="13.5">
      <c r="A24" s="90" t="s">
        <v>184</v>
      </c>
      <c r="B24" s="90" t="s">
        <v>89</v>
      </c>
      <c r="C24" s="90" t="s">
        <v>82</v>
      </c>
      <c r="D24" s="91" t="s">
        <v>186</v>
      </c>
      <c r="E24" s="134">
        <v>450</v>
      </c>
      <c r="F24" s="134">
        <v>450</v>
      </c>
      <c r="G24" s="134">
        <f t="shared" si="0"/>
        <v>450</v>
      </c>
      <c r="H24" s="135"/>
      <c r="I24" s="134">
        <v>450</v>
      </c>
      <c r="J24" s="73"/>
      <c r="K24" s="73"/>
      <c r="L24" s="73"/>
      <c r="M24" s="73"/>
      <c r="N24" s="73"/>
      <c r="O24" s="73"/>
      <c r="P24" s="73"/>
      <c r="Q24" s="73"/>
      <c r="R24" s="73"/>
      <c r="S24" s="73"/>
      <c r="T24" s="73"/>
      <c r="U24" s="73"/>
      <c r="V24" s="73"/>
      <c r="W24" s="73"/>
      <c r="X24" s="73"/>
      <c r="Y24" s="73"/>
    </row>
    <row r="25" spans="1:25" ht="13.5">
      <c r="A25" s="90">
        <v>509</v>
      </c>
      <c r="B25" s="90">
        <v>99</v>
      </c>
      <c r="C25" s="90">
        <v>323001</v>
      </c>
      <c r="D25" s="90" t="s">
        <v>187</v>
      </c>
      <c r="E25" s="134">
        <v>42.46</v>
      </c>
      <c r="F25" s="134">
        <v>42.46</v>
      </c>
      <c r="G25" s="134">
        <f t="shared" si="0"/>
        <v>42.46</v>
      </c>
      <c r="H25" s="135">
        <v>34.46</v>
      </c>
      <c r="I25" s="134">
        <v>8</v>
      </c>
      <c r="J25" s="73"/>
      <c r="K25" s="73"/>
      <c r="L25" s="73"/>
      <c r="M25" s="73"/>
      <c r="N25" s="73"/>
      <c r="O25" s="73"/>
      <c r="P25" s="73"/>
      <c r="Q25" s="73"/>
      <c r="R25" s="73"/>
      <c r="S25" s="73"/>
      <c r="T25" s="73"/>
      <c r="U25" s="73"/>
      <c r="V25" s="73"/>
      <c r="W25" s="73"/>
      <c r="X25" s="73"/>
      <c r="Y25" s="73"/>
    </row>
    <row r="26" spans="1:25" ht="13.5">
      <c r="A26" s="90" t="s">
        <v>165</v>
      </c>
      <c r="B26" s="90" t="s">
        <v>165</v>
      </c>
      <c r="C26" s="90"/>
      <c r="D26" s="91" t="s">
        <v>188</v>
      </c>
      <c r="E26" s="134">
        <v>512.3</v>
      </c>
      <c r="F26" s="134">
        <v>512.3</v>
      </c>
      <c r="G26" s="135">
        <f t="shared" si="0"/>
        <v>512.3</v>
      </c>
      <c r="H26" s="135">
        <v>76.3</v>
      </c>
      <c r="I26" s="134">
        <v>436</v>
      </c>
      <c r="J26" s="73"/>
      <c r="K26" s="73"/>
      <c r="L26" s="73"/>
      <c r="M26" s="73"/>
      <c r="N26" s="73"/>
      <c r="O26" s="73"/>
      <c r="P26" s="73"/>
      <c r="Q26" s="73"/>
      <c r="R26" s="73"/>
      <c r="S26" s="73"/>
      <c r="T26" s="73"/>
      <c r="U26" s="73"/>
      <c r="V26" s="73"/>
      <c r="W26" s="73"/>
      <c r="X26" s="73"/>
      <c r="Y26" s="73"/>
    </row>
    <row r="27" spans="1:25" ht="13.5">
      <c r="A27" s="90" t="s">
        <v>165</v>
      </c>
      <c r="B27" s="90" t="s">
        <v>165</v>
      </c>
      <c r="C27" s="90"/>
      <c r="D27" s="91" t="s">
        <v>189</v>
      </c>
      <c r="E27" s="134">
        <v>295.84</v>
      </c>
      <c r="F27" s="134">
        <v>295.84</v>
      </c>
      <c r="G27" s="135">
        <v>295.84</v>
      </c>
      <c r="H27" s="135">
        <v>75.8</v>
      </c>
      <c r="I27" s="135">
        <v>220.04</v>
      </c>
      <c r="J27" s="73"/>
      <c r="K27" s="73"/>
      <c r="L27" s="73"/>
      <c r="M27" s="73"/>
      <c r="N27" s="73"/>
      <c r="O27" s="73"/>
      <c r="P27" s="73"/>
      <c r="Q27" s="73"/>
      <c r="R27" s="73"/>
      <c r="S27" s="73"/>
      <c r="T27" s="73"/>
      <c r="U27" s="73"/>
      <c r="V27" s="73"/>
      <c r="W27" s="73"/>
      <c r="X27" s="73"/>
      <c r="Y27" s="73"/>
    </row>
    <row r="28" spans="1:25" ht="13.5">
      <c r="A28" s="90" t="s">
        <v>190</v>
      </c>
      <c r="B28" s="90" t="s">
        <v>81</v>
      </c>
      <c r="C28" s="90" t="s">
        <v>105</v>
      </c>
      <c r="D28" s="91" t="s">
        <v>191</v>
      </c>
      <c r="E28" s="134">
        <v>62.64</v>
      </c>
      <c r="F28" s="134">
        <v>62.64</v>
      </c>
      <c r="G28" s="135">
        <f>H28+I28</f>
        <v>62.64</v>
      </c>
      <c r="H28" s="135">
        <v>62.64</v>
      </c>
      <c r="I28" s="135"/>
      <c r="J28" s="73"/>
      <c r="K28" s="73"/>
      <c r="L28" s="73"/>
      <c r="M28" s="73"/>
      <c r="N28" s="73"/>
      <c r="O28" s="73"/>
      <c r="P28" s="73"/>
      <c r="Q28" s="73"/>
      <c r="R28" s="73"/>
      <c r="S28" s="73"/>
      <c r="T28" s="73"/>
      <c r="U28" s="73"/>
      <c r="V28" s="73"/>
      <c r="W28" s="73"/>
      <c r="X28" s="73"/>
      <c r="Y28" s="73"/>
    </row>
    <row r="29" spans="1:25" ht="13.5">
      <c r="A29" s="90">
        <v>505</v>
      </c>
      <c r="B29" s="136" t="s">
        <v>89</v>
      </c>
      <c r="C29" s="90">
        <v>323502</v>
      </c>
      <c r="D29" s="91" t="s">
        <v>192</v>
      </c>
      <c r="E29" s="134">
        <v>233.2</v>
      </c>
      <c r="F29" s="134">
        <v>233.2</v>
      </c>
      <c r="G29" s="135">
        <f>H29+I29</f>
        <v>233.2</v>
      </c>
      <c r="H29" s="135">
        <v>13.16</v>
      </c>
      <c r="I29" s="134">
        <v>220.04</v>
      </c>
      <c r="J29" s="73"/>
      <c r="K29" s="73"/>
      <c r="L29" s="73"/>
      <c r="M29" s="73"/>
      <c r="N29" s="73"/>
      <c r="O29" s="73"/>
      <c r="P29" s="73"/>
      <c r="Q29" s="73"/>
      <c r="R29" s="73"/>
      <c r="S29" s="73"/>
      <c r="T29" s="73"/>
      <c r="U29" s="73"/>
      <c r="V29" s="73"/>
      <c r="W29" s="73"/>
      <c r="X29" s="73"/>
      <c r="Y29" s="73"/>
    </row>
    <row r="30" spans="1:25" ht="13.5">
      <c r="A30" s="90" t="s">
        <v>165</v>
      </c>
      <c r="B30" s="90" t="s">
        <v>165</v>
      </c>
      <c r="C30" s="90"/>
      <c r="D30" s="91" t="s">
        <v>193</v>
      </c>
      <c r="E30" s="134">
        <v>0.96</v>
      </c>
      <c r="F30" s="134">
        <v>0.96</v>
      </c>
      <c r="G30" s="135">
        <f>H30+I30</f>
        <v>0.96</v>
      </c>
      <c r="H30" s="135"/>
      <c r="I30" s="135">
        <v>0.96</v>
      </c>
      <c r="J30" s="73"/>
      <c r="K30" s="73"/>
      <c r="L30" s="73"/>
      <c r="M30" s="73"/>
      <c r="N30" s="73"/>
      <c r="O30" s="73"/>
      <c r="P30" s="73"/>
      <c r="Q30" s="73"/>
      <c r="R30" s="73"/>
      <c r="S30" s="73"/>
      <c r="T30" s="73"/>
      <c r="U30" s="73"/>
      <c r="V30" s="73"/>
      <c r="W30" s="73"/>
      <c r="X30" s="73"/>
      <c r="Y30" s="73"/>
    </row>
    <row r="31" spans="1:25" ht="13.5">
      <c r="A31" s="90" t="s">
        <v>194</v>
      </c>
      <c r="B31" s="90" t="s">
        <v>81</v>
      </c>
      <c r="C31" s="90">
        <v>323502</v>
      </c>
      <c r="D31" s="91" t="s">
        <v>195</v>
      </c>
      <c r="E31" s="134">
        <v>0.96</v>
      </c>
      <c r="F31" s="134">
        <v>0.96</v>
      </c>
      <c r="G31" s="135">
        <f>H31+I31</f>
        <v>0.96</v>
      </c>
      <c r="H31" s="135"/>
      <c r="I31" s="135">
        <v>0.96</v>
      </c>
      <c r="J31" s="73"/>
      <c r="K31" s="73"/>
      <c r="L31" s="73"/>
      <c r="M31" s="73"/>
      <c r="N31" s="73"/>
      <c r="O31" s="73"/>
      <c r="P31" s="73"/>
      <c r="Q31" s="73"/>
      <c r="R31" s="73"/>
      <c r="S31" s="73"/>
      <c r="T31" s="73"/>
      <c r="U31" s="73"/>
      <c r="V31" s="73"/>
      <c r="W31" s="73"/>
      <c r="X31" s="73"/>
      <c r="Y31" s="73"/>
    </row>
    <row r="32" spans="1:25" ht="13.5">
      <c r="A32" s="90" t="s">
        <v>165</v>
      </c>
      <c r="B32" s="90" t="s">
        <v>165</v>
      </c>
      <c r="C32" s="90"/>
      <c r="D32" s="91" t="s">
        <v>183</v>
      </c>
      <c r="E32" s="134">
        <v>215.5</v>
      </c>
      <c r="F32" s="134">
        <v>215.5</v>
      </c>
      <c r="G32" s="135">
        <v>215.5</v>
      </c>
      <c r="H32" s="135">
        <v>0.5</v>
      </c>
      <c r="I32" s="135">
        <v>215</v>
      </c>
      <c r="J32" s="73"/>
      <c r="K32" s="73"/>
      <c r="L32" s="73"/>
      <c r="M32" s="73"/>
      <c r="N32" s="73"/>
      <c r="O32" s="73"/>
      <c r="P32" s="73"/>
      <c r="Q32" s="73"/>
      <c r="R32" s="73"/>
      <c r="S32" s="73"/>
      <c r="T32" s="73"/>
      <c r="U32" s="73"/>
      <c r="V32" s="73"/>
      <c r="W32" s="73"/>
      <c r="X32" s="73"/>
      <c r="Y32" s="73"/>
    </row>
    <row r="33" spans="1:25" ht="13.5">
      <c r="A33" s="90" t="s">
        <v>184</v>
      </c>
      <c r="B33" s="90" t="s">
        <v>81</v>
      </c>
      <c r="C33" s="90" t="s">
        <v>105</v>
      </c>
      <c r="D33" s="91" t="s">
        <v>185</v>
      </c>
      <c r="E33" s="134">
        <v>215</v>
      </c>
      <c r="F33" s="134">
        <v>215</v>
      </c>
      <c r="G33" s="135">
        <f>H33+I33</f>
        <v>215</v>
      </c>
      <c r="H33" s="135"/>
      <c r="I33" s="135">
        <v>215</v>
      </c>
      <c r="J33" s="73"/>
      <c r="K33" s="73"/>
      <c r="L33" s="73"/>
      <c r="M33" s="73"/>
      <c r="N33" s="73"/>
      <c r="O33" s="73"/>
      <c r="P33" s="73"/>
      <c r="Q33" s="73"/>
      <c r="R33" s="73"/>
      <c r="S33" s="73"/>
      <c r="T33" s="73"/>
      <c r="U33" s="73"/>
      <c r="V33" s="73"/>
      <c r="W33" s="73"/>
      <c r="X33" s="73"/>
      <c r="Y33" s="73"/>
    </row>
    <row r="34" spans="1:25" ht="13.5">
      <c r="A34" s="90">
        <v>509</v>
      </c>
      <c r="B34" s="90">
        <v>99</v>
      </c>
      <c r="C34" s="90">
        <v>323502</v>
      </c>
      <c r="D34" s="90" t="s">
        <v>187</v>
      </c>
      <c r="E34" s="134">
        <v>0.5</v>
      </c>
      <c r="F34" s="134">
        <v>0.5</v>
      </c>
      <c r="G34" s="135">
        <v>0.5</v>
      </c>
      <c r="H34" s="135">
        <v>0.5</v>
      </c>
      <c r="I34" s="135"/>
      <c r="J34" s="73"/>
      <c r="K34" s="73"/>
      <c r="L34" s="73"/>
      <c r="M34" s="73"/>
      <c r="N34" s="73"/>
      <c r="O34" s="73"/>
      <c r="P34" s="73"/>
      <c r="Q34" s="73"/>
      <c r="R34" s="73"/>
      <c r="S34" s="73"/>
      <c r="T34" s="73"/>
      <c r="U34" s="73"/>
      <c r="V34" s="73"/>
      <c r="W34" s="73"/>
      <c r="X34" s="73"/>
      <c r="Y34" s="73"/>
    </row>
    <row r="35" spans="1:25" ht="13.5">
      <c r="A35" s="90" t="s">
        <v>165</v>
      </c>
      <c r="B35" s="90" t="s">
        <v>165</v>
      </c>
      <c r="C35" s="90"/>
      <c r="D35" s="91" t="s">
        <v>196</v>
      </c>
      <c r="E35" s="134">
        <v>1190.07</v>
      </c>
      <c r="F35" s="134">
        <v>1190.07</v>
      </c>
      <c r="G35" s="134">
        <f>H35+I35</f>
        <v>1190.07</v>
      </c>
      <c r="H35" s="135">
        <v>218.07</v>
      </c>
      <c r="I35" s="135">
        <v>972</v>
      </c>
      <c r="J35" s="73"/>
      <c r="K35" s="73"/>
      <c r="L35" s="73"/>
      <c r="M35" s="73"/>
      <c r="N35" s="73"/>
      <c r="O35" s="73"/>
      <c r="P35" s="73"/>
      <c r="Q35" s="73"/>
      <c r="R35" s="73"/>
      <c r="S35" s="73"/>
      <c r="T35" s="73"/>
      <c r="U35" s="73"/>
      <c r="V35" s="73"/>
      <c r="W35" s="73"/>
      <c r="X35" s="73"/>
      <c r="Y35" s="73"/>
    </row>
    <row r="36" spans="1:25" ht="13.5">
      <c r="A36" s="90" t="s">
        <v>165</v>
      </c>
      <c r="B36" s="90" t="s">
        <v>165</v>
      </c>
      <c r="C36" s="90"/>
      <c r="D36" s="91" t="s">
        <v>189</v>
      </c>
      <c r="E36" s="134">
        <v>1111.55</v>
      </c>
      <c r="F36" s="134">
        <v>1111.55</v>
      </c>
      <c r="G36" s="134">
        <v>1111.55</v>
      </c>
      <c r="H36" s="134">
        <v>216.55</v>
      </c>
      <c r="I36" s="134">
        <v>895</v>
      </c>
      <c r="J36" s="73"/>
      <c r="K36" s="73"/>
      <c r="L36" s="73"/>
      <c r="M36" s="73"/>
      <c r="N36" s="73"/>
      <c r="O36" s="73"/>
      <c r="P36" s="73"/>
      <c r="Q36" s="73"/>
      <c r="R36" s="73"/>
      <c r="S36" s="73"/>
      <c r="T36" s="73"/>
      <c r="U36" s="73"/>
      <c r="V36" s="73"/>
      <c r="W36" s="73"/>
      <c r="X36" s="73"/>
      <c r="Y36" s="73"/>
    </row>
    <row r="37" spans="1:25" ht="13.5">
      <c r="A37" s="90" t="s">
        <v>190</v>
      </c>
      <c r="B37" s="90" t="s">
        <v>81</v>
      </c>
      <c r="C37" s="90" t="s">
        <v>109</v>
      </c>
      <c r="D37" s="91" t="s">
        <v>191</v>
      </c>
      <c r="E37" s="134">
        <v>177.41</v>
      </c>
      <c r="F37" s="134">
        <v>177.41</v>
      </c>
      <c r="G37" s="134">
        <f aca="true" t="shared" si="1" ref="G37:G42">H37+I37</f>
        <v>177.41</v>
      </c>
      <c r="H37" s="134">
        <v>177.41</v>
      </c>
      <c r="I37" s="134"/>
      <c r="J37" s="73"/>
      <c r="K37" s="73"/>
      <c r="L37" s="73"/>
      <c r="M37" s="73"/>
      <c r="N37" s="73"/>
      <c r="O37" s="73"/>
      <c r="P37" s="73"/>
      <c r="Q37" s="73"/>
      <c r="R37" s="73"/>
      <c r="S37" s="73"/>
      <c r="T37" s="73"/>
      <c r="U37" s="73"/>
      <c r="V37" s="73"/>
      <c r="W37" s="73"/>
      <c r="X37" s="73"/>
      <c r="Y37" s="73"/>
    </row>
    <row r="38" spans="1:25" ht="13.5">
      <c r="A38" s="90">
        <v>505</v>
      </c>
      <c r="B38" s="136" t="s">
        <v>89</v>
      </c>
      <c r="C38" s="90">
        <v>323503</v>
      </c>
      <c r="D38" s="91" t="s">
        <v>192</v>
      </c>
      <c r="E38" s="134">
        <v>934.14</v>
      </c>
      <c r="F38" s="134">
        <v>934.14</v>
      </c>
      <c r="G38" s="134">
        <f t="shared" si="1"/>
        <v>934.14</v>
      </c>
      <c r="H38" s="134">
        <v>39.14</v>
      </c>
      <c r="I38" s="135">
        <v>895</v>
      </c>
      <c r="J38" s="73"/>
      <c r="K38" s="73"/>
      <c r="L38" s="73"/>
      <c r="M38" s="73"/>
      <c r="N38" s="73"/>
      <c r="O38" s="73"/>
      <c r="P38" s="73"/>
      <c r="Q38" s="73"/>
      <c r="R38" s="73"/>
      <c r="S38" s="73"/>
      <c r="T38" s="73"/>
      <c r="U38" s="73"/>
      <c r="V38" s="73"/>
      <c r="W38" s="73"/>
      <c r="X38" s="73"/>
      <c r="Y38" s="73"/>
    </row>
    <row r="39" spans="1:25" ht="13.5">
      <c r="A39" s="90" t="s">
        <v>165</v>
      </c>
      <c r="B39" s="90" t="s">
        <v>165</v>
      </c>
      <c r="C39" s="90"/>
      <c r="D39" s="91" t="s">
        <v>193</v>
      </c>
      <c r="E39" s="134">
        <v>77</v>
      </c>
      <c r="F39" s="134">
        <v>77</v>
      </c>
      <c r="G39" s="134">
        <f t="shared" si="1"/>
        <v>77</v>
      </c>
      <c r="H39" s="134"/>
      <c r="I39" s="134">
        <v>77</v>
      </c>
      <c r="J39" s="73"/>
      <c r="K39" s="73"/>
      <c r="L39" s="73"/>
      <c r="M39" s="73"/>
      <c r="N39" s="73"/>
      <c r="O39" s="73"/>
      <c r="P39" s="73"/>
      <c r="Q39" s="73"/>
      <c r="R39" s="73"/>
      <c r="S39" s="73"/>
      <c r="T39" s="73"/>
      <c r="U39" s="73"/>
      <c r="V39" s="73"/>
      <c r="W39" s="73"/>
      <c r="X39" s="73"/>
      <c r="Y39" s="73"/>
    </row>
    <row r="40" spans="1:25" ht="13.5">
      <c r="A40" s="90" t="s">
        <v>194</v>
      </c>
      <c r="B40" s="90" t="s">
        <v>81</v>
      </c>
      <c r="C40" s="90" t="s">
        <v>109</v>
      </c>
      <c r="D40" s="91" t="s">
        <v>195</v>
      </c>
      <c r="E40" s="134">
        <v>77</v>
      </c>
      <c r="F40" s="134">
        <v>77</v>
      </c>
      <c r="G40" s="134">
        <f t="shared" si="1"/>
        <v>77</v>
      </c>
      <c r="H40" s="134"/>
      <c r="I40" s="134">
        <v>77</v>
      </c>
      <c r="J40" s="73"/>
      <c r="K40" s="73"/>
      <c r="L40" s="73"/>
      <c r="M40" s="73"/>
      <c r="N40" s="73"/>
      <c r="O40" s="73"/>
      <c r="P40" s="73"/>
      <c r="Q40" s="73"/>
      <c r="R40" s="73"/>
      <c r="S40" s="73"/>
      <c r="T40" s="73"/>
      <c r="U40" s="73"/>
      <c r="V40" s="73"/>
      <c r="W40" s="73"/>
      <c r="X40" s="73"/>
      <c r="Y40" s="73"/>
    </row>
    <row r="41" spans="1:25" ht="13.5">
      <c r="A41" s="90" t="s">
        <v>165</v>
      </c>
      <c r="B41" s="90" t="s">
        <v>165</v>
      </c>
      <c r="C41" s="90"/>
      <c r="D41" s="91" t="s">
        <v>183</v>
      </c>
      <c r="E41" s="134">
        <v>1.52</v>
      </c>
      <c r="F41" s="134">
        <v>1.52</v>
      </c>
      <c r="G41" s="134">
        <f t="shared" si="1"/>
        <v>1.52</v>
      </c>
      <c r="H41" s="134">
        <v>1.52</v>
      </c>
      <c r="I41" s="134"/>
      <c r="J41" s="73"/>
      <c r="K41" s="73"/>
      <c r="L41" s="73"/>
      <c r="M41" s="73"/>
      <c r="N41" s="73"/>
      <c r="O41" s="73"/>
      <c r="P41" s="73"/>
      <c r="Q41" s="73"/>
      <c r="R41" s="73"/>
      <c r="S41" s="73"/>
      <c r="T41" s="73"/>
      <c r="U41" s="73"/>
      <c r="V41" s="73"/>
      <c r="W41" s="73"/>
      <c r="X41" s="73"/>
      <c r="Y41" s="73"/>
    </row>
    <row r="42" spans="1:25" ht="13.5">
      <c r="A42" s="90">
        <v>509</v>
      </c>
      <c r="B42" s="90">
        <v>99</v>
      </c>
      <c r="C42" s="90">
        <v>323503</v>
      </c>
      <c r="D42" s="90" t="s">
        <v>187</v>
      </c>
      <c r="E42" s="134">
        <v>1.52</v>
      </c>
      <c r="F42" s="134">
        <v>1.52</v>
      </c>
      <c r="G42" s="134">
        <f t="shared" si="1"/>
        <v>1.52</v>
      </c>
      <c r="H42" s="134">
        <v>1.52</v>
      </c>
      <c r="I42" s="134"/>
      <c r="J42" s="73"/>
      <c r="K42" s="73"/>
      <c r="L42" s="73"/>
      <c r="M42" s="73"/>
      <c r="N42" s="73"/>
      <c r="O42" s="73"/>
      <c r="P42" s="73"/>
      <c r="Q42" s="73"/>
      <c r="R42" s="73"/>
      <c r="S42" s="73"/>
      <c r="T42" s="73"/>
      <c r="U42" s="73"/>
      <c r="V42" s="73"/>
      <c r="W42" s="73"/>
      <c r="X42" s="73"/>
      <c r="Y42" s="73"/>
    </row>
  </sheetData>
  <sheetProtection/>
  <mergeCells count="18">
    <mergeCell ref="A1:Y1"/>
    <mergeCell ref="A2:Y2"/>
    <mergeCell ref="A3:X3"/>
    <mergeCell ref="A4:D4"/>
    <mergeCell ref="F4:O4"/>
    <mergeCell ref="P4:Y4"/>
    <mergeCell ref="A5:B5"/>
    <mergeCell ref="G5:I5"/>
    <mergeCell ref="J5:L5"/>
    <mergeCell ref="M5:O5"/>
    <mergeCell ref="Q5:S5"/>
    <mergeCell ref="T5:V5"/>
    <mergeCell ref="W5:Y5"/>
    <mergeCell ref="C5:C6"/>
    <mergeCell ref="D5:D6"/>
    <mergeCell ref="E4:E6"/>
    <mergeCell ref="F5:F6"/>
    <mergeCell ref="P5:P6"/>
  </mergeCells>
  <printOptions/>
  <pageMargins left="0.3541666666666667" right="0.19652777777777777" top="1" bottom="1" header="0.5" footer="0.5"/>
  <pageSetup firstPageNumber="1" useFirstPageNumber="1" fitToHeight="0" fitToWidth="1" horizontalDpi="600" verticalDpi="600" orientation="landscape" paperSize="9" scale="58"/>
</worksheet>
</file>

<file path=xl/worksheets/sheet7.xml><?xml version="1.0" encoding="utf-8"?>
<worksheet xmlns="http://schemas.openxmlformats.org/spreadsheetml/2006/main" xmlns:r="http://schemas.openxmlformats.org/officeDocument/2006/relationships">
  <dimension ref="A1:DG41"/>
  <sheetViews>
    <sheetView workbookViewId="0" topLeftCell="A1">
      <selection activeCell="DH12" sqref="DH12"/>
    </sheetView>
  </sheetViews>
  <sheetFormatPr defaultColWidth="15" defaultRowHeight="11.25"/>
  <cols>
    <col min="1" max="3" width="6.16015625" style="0" customWidth="1"/>
    <col min="4" max="4" width="43" style="0" customWidth="1"/>
    <col min="5" max="6" width="8.83203125" style="0" customWidth="1"/>
    <col min="7" max="7" width="14.16015625" style="0" customWidth="1"/>
    <col min="8" max="8" width="11.66015625" style="0" customWidth="1"/>
    <col min="9" max="9" width="10.33203125" style="0" customWidth="1"/>
    <col min="10" max="10" width="14.16015625" style="0" customWidth="1"/>
    <col min="11" max="11" width="9.5" style="0" customWidth="1"/>
    <col min="12" max="12" width="14.16015625" style="0" customWidth="1"/>
    <col min="13" max="13" width="10.66015625" style="0" customWidth="1"/>
    <col min="14" max="19" width="14.16015625" style="0" customWidth="1"/>
    <col min="20" max="20" width="8.16015625" style="0" customWidth="1"/>
    <col min="21" max="21" width="7.16015625" style="0" customWidth="1"/>
    <col min="22" max="24" width="6.16015625" style="0" customWidth="1"/>
    <col min="25" max="25" width="4.33203125" style="0" customWidth="1"/>
    <col min="26" max="26" width="4.66015625" style="0" customWidth="1"/>
    <col min="27" max="27" width="7.5" style="0" customWidth="1"/>
    <col min="28" max="28" width="6.16015625" style="0" customWidth="1"/>
    <col min="29" max="30" width="7" style="0" customWidth="1"/>
    <col min="31" max="31" width="8.5" style="0" customWidth="1"/>
    <col min="32" max="32" width="7.66015625" style="0" customWidth="1"/>
    <col min="33" max="33" width="7.5" style="0" customWidth="1"/>
    <col min="34" max="34" width="6.16015625" style="0" customWidth="1"/>
    <col min="35" max="35" width="7.83203125" style="0" customWidth="1"/>
    <col min="36" max="39" width="6.16015625" style="0" customWidth="1"/>
    <col min="40" max="41" width="8.16015625" style="0" customWidth="1"/>
    <col min="42" max="42" width="5.66015625" style="0" customWidth="1"/>
    <col min="43" max="43" width="6.16015625" style="0" customWidth="1"/>
    <col min="44" max="44" width="7.5" style="0" customWidth="1"/>
    <col min="45" max="45" width="7.66015625" style="0" customWidth="1"/>
    <col min="46" max="46" width="5.83203125" style="0" customWidth="1"/>
    <col min="47" max="48" width="8.66015625" style="0" customWidth="1"/>
    <col min="49" max="53" width="6.16015625" style="0" customWidth="1"/>
    <col min="54" max="54" width="7.16015625" style="0" customWidth="1"/>
    <col min="55" max="55" width="6.16015625" style="0" customWidth="1"/>
    <col min="56" max="56" width="7.33203125" style="0" customWidth="1"/>
    <col min="57" max="57" width="7.66015625" style="0" customWidth="1"/>
    <col min="58" max="58" width="6.16015625" style="0" customWidth="1"/>
    <col min="59" max="59" width="7.16015625" style="0" customWidth="1"/>
    <col min="60" max="60" width="3.83203125" style="0" customWidth="1"/>
    <col min="61" max="64" width="6.16015625" style="0" customWidth="1"/>
    <col min="65" max="65" width="5.33203125" style="0" customWidth="1"/>
    <col min="66" max="77" width="6.16015625" style="0" customWidth="1"/>
    <col min="78" max="106" width="5.5" style="0" customWidth="1"/>
    <col min="107" max="107" width="3.33203125" style="0" customWidth="1"/>
    <col min="108" max="109" width="5.5" style="0" customWidth="1"/>
    <col min="110" max="110" width="6.83203125" style="0" customWidth="1"/>
    <col min="111" max="111" width="7" style="0" customWidth="1"/>
  </cols>
  <sheetData>
    <row r="1" spans="1:111" ht="14.25" customHeight="1">
      <c r="A1" s="115" t="s">
        <v>197</v>
      </c>
      <c r="B1" s="115"/>
      <c r="C1" s="115"/>
      <c r="D1" s="115"/>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row>
    <row r="2" spans="1:111" ht="24" customHeight="1">
      <c r="A2" s="117" t="s">
        <v>198</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row>
    <row r="3" spans="1:111" ht="14.25" customHeight="1">
      <c r="A3" s="118" t="s">
        <v>3</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30" t="s">
        <v>4</v>
      </c>
    </row>
    <row r="4" spans="1:111" ht="30" customHeight="1">
      <c r="A4" s="119" t="s">
        <v>7</v>
      </c>
      <c r="B4" s="119"/>
      <c r="C4" s="119"/>
      <c r="D4" s="119"/>
      <c r="E4" s="119" t="s">
        <v>55</v>
      </c>
      <c r="F4" s="119" t="s">
        <v>199</v>
      </c>
      <c r="G4" s="119"/>
      <c r="H4" s="119"/>
      <c r="I4" s="119"/>
      <c r="J4" s="119"/>
      <c r="K4" s="119"/>
      <c r="L4" s="119"/>
      <c r="M4" s="119"/>
      <c r="N4" s="119"/>
      <c r="O4" s="119"/>
      <c r="P4" s="119"/>
      <c r="Q4" s="119"/>
      <c r="R4" s="119"/>
      <c r="S4" s="119"/>
      <c r="T4" s="119" t="s">
        <v>200</v>
      </c>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t="s">
        <v>201</v>
      </c>
      <c r="AW4" s="119"/>
      <c r="AX4" s="119"/>
      <c r="AY4" s="119"/>
      <c r="AZ4" s="119"/>
      <c r="BA4" s="119"/>
      <c r="BB4" s="119"/>
      <c r="BC4" s="119"/>
      <c r="BD4" s="119"/>
      <c r="BE4" s="119"/>
      <c r="BF4" s="119"/>
      <c r="BG4" s="119"/>
      <c r="BH4" s="119" t="s">
        <v>202</v>
      </c>
      <c r="BI4" s="119"/>
      <c r="BJ4" s="119"/>
      <c r="BK4" s="119"/>
      <c r="BL4" s="119"/>
      <c r="BM4" s="119" t="s">
        <v>203</v>
      </c>
      <c r="BN4" s="119"/>
      <c r="BO4" s="119"/>
      <c r="BP4" s="119"/>
      <c r="BQ4" s="119"/>
      <c r="BR4" s="119"/>
      <c r="BS4" s="119"/>
      <c r="BT4" s="119"/>
      <c r="BU4" s="119"/>
      <c r="BV4" s="119"/>
      <c r="BW4" s="119"/>
      <c r="BX4" s="119"/>
      <c r="BY4" s="119"/>
      <c r="BZ4" s="119" t="s">
        <v>204</v>
      </c>
      <c r="CA4" s="119"/>
      <c r="CB4" s="119"/>
      <c r="CC4" s="119"/>
      <c r="CD4" s="119"/>
      <c r="CE4" s="119"/>
      <c r="CF4" s="119"/>
      <c r="CG4" s="119"/>
      <c r="CH4" s="119"/>
      <c r="CI4" s="119"/>
      <c r="CJ4" s="119"/>
      <c r="CK4" s="119"/>
      <c r="CL4" s="119"/>
      <c r="CM4" s="119"/>
      <c r="CN4" s="119"/>
      <c r="CO4" s="119"/>
      <c r="CP4" s="119"/>
      <c r="CQ4" s="119" t="s">
        <v>205</v>
      </c>
      <c r="CR4" s="119"/>
      <c r="CS4" s="119"/>
      <c r="CT4" s="119" t="s">
        <v>206</v>
      </c>
      <c r="CU4" s="119"/>
      <c r="CV4" s="119"/>
      <c r="CW4" s="119"/>
      <c r="CX4" s="119"/>
      <c r="CY4" s="119"/>
      <c r="CZ4" s="119" t="s">
        <v>207</v>
      </c>
      <c r="DA4" s="119"/>
      <c r="DB4" s="119"/>
      <c r="DC4" s="119" t="s">
        <v>148</v>
      </c>
      <c r="DD4" s="119"/>
      <c r="DE4" s="119"/>
      <c r="DF4" s="119"/>
      <c r="DG4" s="119"/>
    </row>
    <row r="5" spans="1:111" ht="36" customHeight="1">
      <c r="A5" s="120" t="s">
        <v>65</v>
      </c>
      <c r="B5" s="120"/>
      <c r="C5" s="120"/>
      <c r="D5" s="120" t="s">
        <v>208</v>
      </c>
      <c r="E5" s="120"/>
      <c r="F5" s="120" t="s">
        <v>70</v>
      </c>
      <c r="G5" s="120" t="s">
        <v>209</v>
      </c>
      <c r="H5" s="120" t="s">
        <v>210</v>
      </c>
      <c r="I5" s="120" t="s">
        <v>211</v>
      </c>
      <c r="J5" s="120" t="s">
        <v>212</v>
      </c>
      <c r="K5" s="120" t="s">
        <v>213</v>
      </c>
      <c r="L5" s="120" t="s">
        <v>214</v>
      </c>
      <c r="M5" s="120" t="s">
        <v>215</v>
      </c>
      <c r="N5" s="120" t="s">
        <v>216</v>
      </c>
      <c r="O5" s="120" t="s">
        <v>217</v>
      </c>
      <c r="P5" s="120" t="s">
        <v>218</v>
      </c>
      <c r="Q5" s="120" t="s">
        <v>219</v>
      </c>
      <c r="R5" s="120" t="s">
        <v>220</v>
      </c>
      <c r="S5" s="120" t="s">
        <v>221</v>
      </c>
      <c r="T5" s="120" t="s">
        <v>70</v>
      </c>
      <c r="U5" s="120" t="s">
        <v>222</v>
      </c>
      <c r="V5" s="120" t="s">
        <v>223</v>
      </c>
      <c r="W5" s="120" t="s">
        <v>224</v>
      </c>
      <c r="X5" s="120" t="s">
        <v>225</v>
      </c>
      <c r="Y5" s="120" t="s">
        <v>226</v>
      </c>
      <c r="Z5" s="120" t="s">
        <v>227</v>
      </c>
      <c r="AA5" s="120" t="s">
        <v>228</v>
      </c>
      <c r="AB5" s="120" t="s">
        <v>229</v>
      </c>
      <c r="AC5" s="120" t="s">
        <v>230</v>
      </c>
      <c r="AD5" s="120" t="s">
        <v>231</v>
      </c>
      <c r="AE5" s="120" t="s">
        <v>232</v>
      </c>
      <c r="AF5" s="120" t="s">
        <v>233</v>
      </c>
      <c r="AG5" s="120" t="s">
        <v>234</v>
      </c>
      <c r="AH5" s="120" t="s">
        <v>235</v>
      </c>
      <c r="AI5" s="120" t="s">
        <v>236</v>
      </c>
      <c r="AJ5" s="120" t="s">
        <v>237</v>
      </c>
      <c r="AK5" s="120" t="s">
        <v>238</v>
      </c>
      <c r="AL5" s="120" t="s">
        <v>239</v>
      </c>
      <c r="AM5" s="120" t="s">
        <v>240</v>
      </c>
      <c r="AN5" s="120" t="s">
        <v>241</v>
      </c>
      <c r="AO5" s="120" t="s">
        <v>242</v>
      </c>
      <c r="AP5" s="120" t="s">
        <v>243</v>
      </c>
      <c r="AQ5" s="120" t="s">
        <v>244</v>
      </c>
      <c r="AR5" s="120" t="s">
        <v>245</v>
      </c>
      <c r="AS5" s="120" t="s">
        <v>246</v>
      </c>
      <c r="AT5" s="120" t="s">
        <v>247</v>
      </c>
      <c r="AU5" s="120" t="s">
        <v>248</v>
      </c>
      <c r="AV5" s="120" t="s">
        <v>70</v>
      </c>
      <c r="AW5" s="120" t="s">
        <v>249</v>
      </c>
      <c r="AX5" s="120" t="s">
        <v>250</v>
      </c>
      <c r="AY5" s="120" t="s">
        <v>251</v>
      </c>
      <c r="AZ5" s="120" t="s">
        <v>252</v>
      </c>
      <c r="BA5" s="120" t="s">
        <v>253</v>
      </c>
      <c r="BB5" s="120" t="s">
        <v>254</v>
      </c>
      <c r="BC5" s="120" t="s">
        <v>255</v>
      </c>
      <c r="BD5" s="120" t="s">
        <v>256</v>
      </c>
      <c r="BE5" s="120" t="s">
        <v>257</v>
      </c>
      <c r="BF5" s="120" t="s">
        <v>258</v>
      </c>
      <c r="BG5" s="120" t="s">
        <v>259</v>
      </c>
      <c r="BH5" s="120" t="s">
        <v>70</v>
      </c>
      <c r="BI5" s="120" t="s">
        <v>260</v>
      </c>
      <c r="BJ5" s="120" t="s">
        <v>261</v>
      </c>
      <c r="BK5" s="120" t="s">
        <v>262</v>
      </c>
      <c r="BL5" s="120" t="s">
        <v>263</v>
      </c>
      <c r="BM5" s="120" t="s">
        <v>70</v>
      </c>
      <c r="BN5" s="120" t="s">
        <v>264</v>
      </c>
      <c r="BO5" s="120" t="s">
        <v>265</v>
      </c>
      <c r="BP5" s="120" t="s">
        <v>266</v>
      </c>
      <c r="BQ5" s="120" t="s">
        <v>267</v>
      </c>
      <c r="BR5" s="120" t="s">
        <v>268</v>
      </c>
      <c r="BS5" s="120" t="s">
        <v>269</v>
      </c>
      <c r="BT5" s="120" t="s">
        <v>270</v>
      </c>
      <c r="BU5" s="120" t="s">
        <v>271</v>
      </c>
      <c r="BV5" s="120" t="s">
        <v>272</v>
      </c>
      <c r="BW5" s="120" t="s">
        <v>273</v>
      </c>
      <c r="BX5" s="120" t="s">
        <v>274</v>
      </c>
      <c r="BY5" s="120" t="s">
        <v>275</v>
      </c>
      <c r="BZ5" s="120" t="s">
        <v>70</v>
      </c>
      <c r="CA5" s="120" t="s">
        <v>264</v>
      </c>
      <c r="CB5" s="120" t="s">
        <v>265</v>
      </c>
      <c r="CC5" s="120" t="s">
        <v>266</v>
      </c>
      <c r="CD5" s="120" t="s">
        <v>267</v>
      </c>
      <c r="CE5" s="120" t="s">
        <v>268</v>
      </c>
      <c r="CF5" s="120" t="s">
        <v>269</v>
      </c>
      <c r="CG5" s="120" t="s">
        <v>270</v>
      </c>
      <c r="CH5" s="120" t="s">
        <v>276</v>
      </c>
      <c r="CI5" s="120" t="s">
        <v>277</v>
      </c>
      <c r="CJ5" s="120" t="s">
        <v>278</v>
      </c>
      <c r="CK5" s="120" t="s">
        <v>279</v>
      </c>
      <c r="CL5" s="120" t="s">
        <v>271</v>
      </c>
      <c r="CM5" s="120" t="s">
        <v>272</v>
      </c>
      <c r="CN5" s="120" t="s">
        <v>273</v>
      </c>
      <c r="CO5" s="120" t="s">
        <v>274</v>
      </c>
      <c r="CP5" s="120" t="s">
        <v>280</v>
      </c>
      <c r="CQ5" s="120" t="s">
        <v>70</v>
      </c>
      <c r="CR5" s="120" t="s">
        <v>281</v>
      </c>
      <c r="CS5" s="120" t="s">
        <v>282</v>
      </c>
      <c r="CT5" s="120" t="s">
        <v>70</v>
      </c>
      <c r="CU5" s="120" t="s">
        <v>281</v>
      </c>
      <c r="CV5" s="120" t="s">
        <v>283</v>
      </c>
      <c r="CW5" s="120" t="s">
        <v>284</v>
      </c>
      <c r="CX5" s="120" t="s">
        <v>285</v>
      </c>
      <c r="CY5" s="120" t="s">
        <v>282</v>
      </c>
      <c r="CZ5" s="120" t="s">
        <v>70</v>
      </c>
      <c r="DA5" s="120" t="s">
        <v>286</v>
      </c>
      <c r="DB5" s="120" t="s">
        <v>287</v>
      </c>
      <c r="DC5" s="120" t="s">
        <v>70</v>
      </c>
      <c r="DD5" s="120" t="s">
        <v>288</v>
      </c>
      <c r="DE5" s="120" t="s">
        <v>289</v>
      </c>
      <c r="DF5" s="120" t="s">
        <v>290</v>
      </c>
      <c r="DG5" s="120" t="s">
        <v>148</v>
      </c>
    </row>
    <row r="6" spans="1:111" ht="54" customHeight="1">
      <c r="A6" s="120" t="s">
        <v>75</v>
      </c>
      <c r="B6" s="120" t="s">
        <v>76</v>
      </c>
      <c r="C6" s="120" t="s">
        <v>77</v>
      </c>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row>
    <row r="7" spans="1:111" ht="25.5" customHeight="1">
      <c r="A7" s="120"/>
      <c r="B7" s="120"/>
      <c r="C7" s="120"/>
      <c r="D7" s="122"/>
      <c r="E7" s="123">
        <f>E8+E22+E32</f>
        <v>3239.9700000000003</v>
      </c>
      <c r="F7" s="123">
        <f aca="true" t="shared" si="0" ref="F7:AK7">F8+F22+F32</f>
        <v>549.72</v>
      </c>
      <c r="G7" s="123">
        <f t="shared" si="0"/>
        <v>144.17000000000002</v>
      </c>
      <c r="H7" s="123">
        <f t="shared" si="0"/>
        <v>52.99</v>
      </c>
      <c r="I7" s="123">
        <f t="shared" si="0"/>
        <v>72.98</v>
      </c>
      <c r="J7" s="123">
        <f t="shared" si="0"/>
        <v>0</v>
      </c>
      <c r="K7" s="123">
        <f t="shared" si="0"/>
        <v>98.39999999999999</v>
      </c>
      <c r="L7" s="123">
        <f t="shared" si="0"/>
        <v>58.19</v>
      </c>
      <c r="M7" s="123">
        <f t="shared" si="0"/>
        <v>29.1</v>
      </c>
      <c r="N7" s="123">
        <f t="shared" si="0"/>
        <v>28.82</v>
      </c>
      <c r="O7" s="123">
        <f t="shared" si="0"/>
        <v>4.5600000000000005</v>
      </c>
      <c r="P7" s="123">
        <f t="shared" si="0"/>
        <v>1.78</v>
      </c>
      <c r="Q7" s="123">
        <f t="shared" si="0"/>
        <v>46.730000000000004</v>
      </c>
      <c r="R7" s="123">
        <f t="shared" si="0"/>
        <v>0</v>
      </c>
      <c r="S7" s="123">
        <f t="shared" si="0"/>
        <v>12</v>
      </c>
      <c r="T7" s="123">
        <f t="shared" si="0"/>
        <v>1548.81</v>
      </c>
      <c r="U7" s="123">
        <f t="shared" si="0"/>
        <v>18</v>
      </c>
      <c r="V7" s="123">
        <f t="shared" si="0"/>
        <v>0</v>
      </c>
      <c r="W7" s="123">
        <f t="shared" si="0"/>
        <v>0</v>
      </c>
      <c r="X7" s="123">
        <f t="shared" si="0"/>
        <v>0</v>
      </c>
      <c r="Y7" s="123">
        <f t="shared" si="0"/>
        <v>0</v>
      </c>
      <c r="Z7" s="123">
        <f t="shared" si="0"/>
        <v>0</v>
      </c>
      <c r="AA7" s="123">
        <f t="shared" si="0"/>
        <v>15.5</v>
      </c>
      <c r="AB7" s="123">
        <f t="shared" si="0"/>
        <v>0</v>
      </c>
      <c r="AC7" s="123">
        <f t="shared" si="0"/>
        <v>52.599999999999994</v>
      </c>
      <c r="AD7" s="123">
        <f t="shared" si="0"/>
        <v>29.5</v>
      </c>
      <c r="AE7" s="123">
        <f t="shared" si="0"/>
        <v>0</v>
      </c>
      <c r="AF7" s="123">
        <f t="shared" si="0"/>
        <v>174.6</v>
      </c>
      <c r="AG7" s="123">
        <f t="shared" si="0"/>
        <v>48</v>
      </c>
      <c r="AH7" s="123">
        <f t="shared" si="0"/>
        <v>6</v>
      </c>
      <c r="AI7" s="123">
        <f t="shared" si="0"/>
        <v>125.4</v>
      </c>
      <c r="AJ7" s="123">
        <f t="shared" si="0"/>
        <v>3.5999999999999996</v>
      </c>
      <c r="AK7" s="123">
        <f t="shared" si="0"/>
        <v>0</v>
      </c>
      <c r="AL7" s="123">
        <f aca="true" t="shared" si="1" ref="AL7:BQ7">AL8+AL22+AL32</f>
        <v>0</v>
      </c>
      <c r="AM7" s="123">
        <f t="shared" si="1"/>
        <v>0</v>
      </c>
      <c r="AN7" s="123">
        <f t="shared" si="1"/>
        <v>227.5</v>
      </c>
      <c r="AO7" s="123">
        <f t="shared" si="1"/>
        <v>475</v>
      </c>
      <c r="AP7" s="123">
        <f t="shared" si="1"/>
        <v>22.980000000000004</v>
      </c>
      <c r="AQ7" s="123">
        <f t="shared" si="1"/>
        <v>4.48</v>
      </c>
      <c r="AR7" s="123">
        <f t="shared" si="1"/>
        <v>12</v>
      </c>
      <c r="AS7" s="123">
        <f t="shared" si="1"/>
        <v>16.880000000000003</v>
      </c>
      <c r="AT7" s="123">
        <f t="shared" si="1"/>
        <v>0</v>
      </c>
      <c r="AU7" s="123">
        <f t="shared" si="1"/>
        <v>316.77000000000004</v>
      </c>
      <c r="AV7" s="123">
        <f t="shared" si="1"/>
        <v>1063.48</v>
      </c>
      <c r="AW7" s="123">
        <f t="shared" si="1"/>
        <v>0</v>
      </c>
      <c r="AX7" s="123">
        <f t="shared" si="1"/>
        <v>0</v>
      </c>
      <c r="AY7" s="123">
        <f t="shared" si="1"/>
        <v>0</v>
      </c>
      <c r="AZ7" s="123">
        <f t="shared" si="1"/>
        <v>0</v>
      </c>
      <c r="BA7" s="123">
        <f t="shared" si="1"/>
        <v>0</v>
      </c>
      <c r="BB7" s="123">
        <f t="shared" si="1"/>
        <v>429</v>
      </c>
      <c r="BC7" s="123">
        <f t="shared" si="1"/>
        <v>0</v>
      </c>
      <c r="BD7" s="123">
        <f t="shared" si="1"/>
        <v>450</v>
      </c>
      <c r="BE7" s="123">
        <f t="shared" si="1"/>
        <v>140</v>
      </c>
      <c r="BF7" s="123">
        <f t="shared" si="1"/>
        <v>0</v>
      </c>
      <c r="BG7" s="123">
        <f t="shared" si="1"/>
        <v>44.480000000000004</v>
      </c>
      <c r="BH7" s="123">
        <f t="shared" si="1"/>
        <v>0</v>
      </c>
      <c r="BI7" s="123">
        <f t="shared" si="1"/>
        <v>0</v>
      </c>
      <c r="BJ7" s="123">
        <f t="shared" si="1"/>
        <v>0</v>
      </c>
      <c r="BK7" s="123">
        <f t="shared" si="1"/>
        <v>0</v>
      </c>
      <c r="BL7" s="123">
        <f t="shared" si="1"/>
        <v>0</v>
      </c>
      <c r="BM7" s="123">
        <f t="shared" si="1"/>
        <v>0</v>
      </c>
      <c r="BN7" s="123">
        <f t="shared" si="1"/>
        <v>0</v>
      </c>
      <c r="BO7" s="123">
        <f t="shared" si="1"/>
        <v>0</v>
      </c>
      <c r="BP7" s="123">
        <f t="shared" si="1"/>
        <v>0</v>
      </c>
      <c r="BQ7" s="123">
        <f t="shared" si="1"/>
        <v>0</v>
      </c>
      <c r="BR7" s="123">
        <f aca="true" t="shared" si="2" ref="BR7:CP7">BR8+BR22+BR32</f>
        <v>0</v>
      </c>
      <c r="BS7" s="123">
        <f t="shared" si="2"/>
        <v>0</v>
      </c>
      <c r="BT7" s="123">
        <f t="shared" si="2"/>
        <v>0</v>
      </c>
      <c r="BU7" s="123">
        <f t="shared" si="2"/>
        <v>0</v>
      </c>
      <c r="BV7" s="123">
        <f t="shared" si="2"/>
        <v>0</v>
      </c>
      <c r="BW7" s="123">
        <f t="shared" si="2"/>
        <v>0</v>
      </c>
      <c r="BX7" s="123">
        <f t="shared" si="2"/>
        <v>0</v>
      </c>
      <c r="BY7" s="123">
        <f t="shared" si="2"/>
        <v>0</v>
      </c>
      <c r="BZ7" s="123">
        <f t="shared" si="2"/>
        <v>77.96</v>
      </c>
      <c r="CA7" s="123">
        <f t="shared" si="2"/>
        <v>22</v>
      </c>
      <c r="CB7" s="123">
        <f t="shared" si="2"/>
        <v>0</v>
      </c>
      <c r="CC7" s="123">
        <f t="shared" si="2"/>
        <v>55</v>
      </c>
      <c r="CD7" s="123">
        <f t="shared" si="2"/>
        <v>0</v>
      </c>
      <c r="CE7" s="123">
        <f t="shared" si="2"/>
        <v>0</v>
      </c>
      <c r="CF7" s="123">
        <f t="shared" si="2"/>
        <v>0</v>
      </c>
      <c r="CG7" s="123">
        <f t="shared" si="2"/>
        <v>0</v>
      </c>
      <c r="CH7" s="123">
        <f t="shared" si="2"/>
        <v>0</v>
      </c>
      <c r="CI7" s="123">
        <f t="shared" si="2"/>
        <v>0</v>
      </c>
      <c r="CJ7" s="123">
        <f t="shared" si="2"/>
        <v>0</v>
      </c>
      <c r="CK7" s="123">
        <f t="shared" si="2"/>
        <v>0</v>
      </c>
      <c r="CL7" s="123">
        <f t="shared" si="2"/>
        <v>0</v>
      </c>
      <c r="CM7" s="123">
        <f t="shared" si="2"/>
        <v>0</v>
      </c>
      <c r="CN7" s="123">
        <f t="shared" si="2"/>
        <v>0</v>
      </c>
      <c r="CO7" s="123">
        <f t="shared" si="2"/>
        <v>0</v>
      </c>
      <c r="CP7" s="123">
        <f t="shared" si="2"/>
        <v>0.96</v>
      </c>
      <c r="CQ7" s="123"/>
      <c r="CR7" s="123"/>
      <c r="CS7" s="123"/>
      <c r="CT7" s="123"/>
      <c r="CU7" s="123"/>
      <c r="CV7" s="123"/>
      <c r="CW7" s="123"/>
      <c r="CX7" s="123"/>
      <c r="CY7" s="123"/>
      <c r="CZ7" s="123"/>
      <c r="DA7" s="123"/>
      <c r="DB7" s="123"/>
      <c r="DC7" s="123"/>
      <c r="DD7" s="123"/>
      <c r="DE7" s="123"/>
      <c r="DF7" s="123"/>
      <c r="DG7" s="123"/>
    </row>
    <row r="8" spans="1:111" ht="15.75" customHeight="1">
      <c r="A8" s="124"/>
      <c r="B8" s="124"/>
      <c r="C8" s="124"/>
      <c r="D8" s="87" t="s">
        <v>78</v>
      </c>
      <c r="E8" s="123">
        <f>SUM(E9:E21)</f>
        <v>1537.6000000000001</v>
      </c>
      <c r="F8" s="123">
        <f>SUM(F9:F21)</f>
        <v>309.67</v>
      </c>
      <c r="G8" s="123">
        <f aca="true" t="shared" si="3" ref="G8:AV8">SUM(G9:G21)</f>
        <v>77.43</v>
      </c>
      <c r="H8" s="123">
        <f t="shared" si="3"/>
        <v>52.99</v>
      </c>
      <c r="I8" s="123">
        <f t="shared" si="3"/>
        <v>72.98</v>
      </c>
      <c r="J8" s="123"/>
      <c r="K8" s="123"/>
      <c r="L8" s="123">
        <f t="shared" si="3"/>
        <v>31.77</v>
      </c>
      <c r="M8" s="123">
        <f t="shared" si="3"/>
        <v>15.89</v>
      </c>
      <c r="N8" s="123">
        <f t="shared" si="3"/>
        <v>16.6</v>
      </c>
      <c r="O8" s="123">
        <f t="shared" si="3"/>
        <v>2.64</v>
      </c>
      <c r="P8" s="123">
        <f t="shared" si="3"/>
        <v>0.45</v>
      </c>
      <c r="Q8" s="123">
        <f t="shared" si="3"/>
        <v>26.92</v>
      </c>
      <c r="R8" s="123"/>
      <c r="S8" s="123">
        <f t="shared" si="3"/>
        <v>12</v>
      </c>
      <c r="T8" s="123">
        <f t="shared" si="3"/>
        <v>381.47</v>
      </c>
      <c r="U8" s="123">
        <f t="shared" si="3"/>
        <v>12</v>
      </c>
      <c r="V8" s="123"/>
      <c r="W8" s="123"/>
      <c r="X8" s="123"/>
      <c r="Y8" s="123"/>
      <c r="Z8" s="123"/>
      <c r="AA8" s="123">
        <f t="shared" si="3"/>
        <v>8</v>
      </c>
      <c r="AB8" s="123">
        <f t="shared" si="3"/>
        <v>0</v>
      </c>
      <c r="AC8" s="123">
        <f t="shared" si="3"/>
        <v>3</v>
      </c>
      <c r="AD8" s="123">
        <f t="shared" si="3"/>
        <v>26.5</v>
      </c>
      <c r="AE8" s="123"/>
      <c r="AF8" s="123"/>
      <c r="AG8" s="123"/>
      <c r="AH8" s="123">
        <f t="shared" si="3"/>
        <v>6</v>
      </c>
      <c r="AI8" s="123">
        <f t="shared" si="3"/>
        <v>17</v>
      </c>
      <c r="AJ8" s="123">
        <f t="shared" si="3"/>
        <v>2.4</v>
      </c>
      <c r="AK8" s="123"/>
      <c r="AL8" s="123"/>
      <c r="AM8" s="123"/>
      <c r="AN8" s="123">
        <f t="shared" si="3"/>
        <v>12</v>
      </c>
      <c r="AO8" s="123">
        <f t="shared" si="3"/>
        <v>25</v>
      </c>
      <c r="AP8" s="123">
        <f t="shared" si="3"/>
        <v>11.64</v>
      </c>
      <c r="AQ8" s="123">
        <f t="shared" si="3"/>
        <v>2.52</v>
      </c>
      <c r="AR8" s="123">
        <f t="shared" si="3"/>
        <v>6</v>
      </c>
      <c r="AS8" s="123">
        <f t="shared" si="3"/>
        <v>13.88</v>
      </c>
      <c r="AT8" s="123"/>
      <c r="AU8" s="123">
        <f t="shared" si="3"/>
        <v>235.53</v>
      </c>
      <c r="AV8" s="123">
        <f t="shared" si="3"/>
        <v>846.46</v>
      </c>
      <c r="AW8" s="123"/>
      <c r="AX8" s="123"/>
      <c r="AY8" s="123"/>
      <c r="AZ8" s="123"/>
      <c r="BA8" s="123"/>
      <c r="BB8" s="123">
        <f>SUM(BB9:BB21)</f>
        <v>214</v>
      </c>
      <c r="BC8" s="123"/>
      <c r="BD8" s="123">
        <f>SUM(BD9:BD21)</f>
        <v>450</v>
      </c>
      <c r="BE8" s="123">
        <f>SUM(BE9:BE21)</f>
        <v>140</v>
      </c>
      <c r="BF8" s="123"/>
      <c r="BG8" s="123">
        <f>SUM(BG9:BG21)</f>
        <v>42.46</v>
      </c>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row>
    <row r="9" spans="1:111" ht="15.75" customHeight="1">
      <c r="A9" s="125" t="s">
        <v>79</v>
      </c>
      <c r="B9" s="125" t="s">
        <v>80</v>
      </c>
      <c r="C9" s="125" t="s">
        <v>81</v>
      </c>
      <c r="D9" s="87" t="s">
        <v>83</v>
      </c>
      <c r="E9" s="109">
        <v>34.2</v>
      </c>
      <c r="F9" s="109"/>
      <c r="G9" s="109"/>
      <c r="H9" s="109"/>
      <c r="I9" s="109"/>
      <c r="J9" s="109"/>
      <c r="K9" s="109"/>
      <c r="L9" s="109"/>
      <c r="M9" s="109"/>
      <c r="N9" s="109"/>
      <c r="O9" s="109"/>
      <c r="P9" s="109"/>
      <c r="Q9" s="109"/>
      <c r="R9" s="109"/>
      <c r="S9" s="109"/>
      <c r="T9" s="109">
        <v>1.93</v>
      </c>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v>1.93</v>
      </c>
      <c r="AV9" s="109">
        <v>32.27</v>
      </c>
      <c r="AW9" s="109"/>
      <c r="AX9" s="109"/>
      <c r="AY9" s="109"/>
      <c r="AZ9" s="109"/>
      <c r="BA9" s="109"/>
      <c r="BB9" s="109"/>
      <c r="BC9" s="109"/>
      <c r="BD9" s="109"/>
      <c r="BE9" s="109"/>
      <c r="BF9" s="109"/>
      <c r="BG9" s="109">
        <v>32.27</v>
      </c>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row>
    <row r="10" spans="1:111" ht="15.75" customHeight="1">
      <c r="A10" s="126" t="s">
        <v>79</v>
      </c>
      <c r="B10" s="126" t="s">
        <v>80</v>
      </c>
      <c r="C10" s="126" t="s">
        <v>80</v>
      </c>
      <c r="D10" s="87" t="s">
        <v>84</v>
      </c>
      <c r="E10" s="109">
        <v>31.77</v>
      </c>
      <c r="F10" s="109">
        <v>31.77</v>
      </c>
      <c r="G10" s="109"/>
      <c r="H10" s="109"/>
      <c r="I10" s="109"/>
      <c r="J10" s="109"/>
      <c r="K10" s="109"/>
      <c r="L10" s="109">
        <v>31.77</v>
      </c>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row>
    <row r="11" spans="1:111" ht="15.75" customHeight="1">
      <c r="A11" s="126" t="s">
        <v>79</v>
      </c>
      <c r="B11" s="126" t="s">
        <v>80</v>
      </c>
      <c r="C11" s="126" t="s">
        <v>85</v>
      </c>
      <c r="D11" s="87" t="s">
        <v>86</v>
      </c>
      <c r="E11" s="109">
        <v>15.89</v>
      </c>
      <c r="F11" s="109">
        <v>15.89</v>
      </c>
      <c r="G11" s="109"/>
      <c r="H11" s="109"/>
      <c r="I11" s="109"/>
      <c r="J11" s="109"/>
      <c r="K11" s="109"/>
      <c r="L11" s="109"/>
      <c r="M11" s="109">
        <v>15.89</v>
      </c>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row>
    <row r="12" spans="1:111" ht="15.75" customHeight="1">
      <c r="A12" s="126" t="s">
        <v>79</v>
      </c>
      <c r="B12" s="126" t="s">
        <v>87</v>
      </c>
      <c r="C12" s="126" t="s">
        <v>81</v>
      </c>
      <c r="D12" s="87" t="s">
        <v>88</v>
      </c>
      <c r="E12" s="109">
        <v>293.39</v>
      </c>
      <c r="F12" s="109">
        <v>215.85</v>
      </c>
      <c r="G12" s="109">
        <v>77.43</v>
      </c>
      <c r="H12" s="109">
        <v>52.99</v>
      </c>
      <c r="I12" s="109">
        <v>72.98</v>
      </c>
      <c r="J12" s="109"/>
      <c r="K12" s="109"/>
      <c r="L12" s="109"/>
      <c r="M12" s="109"/>
      <c r="N12" s="109"/>
      <c r="O12" s="109"/>
      <c r="P12" s="109">
        <v>0.45</v>
      </c>
      <c r="Q12" s="109"/>
      <c r="R12" s="109"/>
      <c r="S12" s="109">
        <v>12</v>
      </c>
      <c r="T12" s="109">
        <v>77.54</v>
      </c>
      <c r="U12" s="109">
        <v>12</v>
      </c>
      <c r="V12" s="109"/>
      <c r="W12" s="109"/>
      <c r="X12" s="109"/>
      <c r="Y12" s="109"/>
      <c r="Z12" s="109"/>
      <c r="AA12" s="109">
        <v>8</v>
      </c>
      <c r="AB12" s="109"/>
      <c r="AC12" s="109">
        <v>3</v>
      </c>
      <c r="AD12" s="109">
        <v>1.5</v>
      </c>
      <c r="AE12" s="109"/>
      <c r="AF12" s="109"/>
      <c r="AG12" s="109"/>
      <c r="AH12" s="109">
        <v>1</v>
      </c>
      <c r="AI12" s="109">
        <v>2</v>
      </c>
      <c r="AJ12" s="109">
        <v>2.4</v>
      </c>
      <c r="AK12" s="129"/>
      <c r="AL12" s="109"/>
      <c r="AM12" s="109"/>
      <c r="AN12" s="109">
        <v>9</v>
      </c>
      <c r="AO12" s="109"/>
      <c r="AP12" s="109">
        <v>11.64</v>
      </c>
      <c r="AQ12" s="109">
        <v>2.52</v>
      </c>
      <c r="AR12" s="109"/>
      <c r="AS12" s="109">
        <v>13.88</v>
      </c>
      <c r="AT12" s="109"/>
      <c r="AU12" s="109">
        <v>10.6</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row>
    <row r="13" spans="1:111" ht="15.75" customHeight="1">
      <c r="A13" s="126" t="s">
        <v>79</v>
      </c>
      <c r="B13" s="126" t="s">
        <v>87</v>
      </c>
      <c r="C13" s="126" t="s">
        <v>89</v>
      </c>
      <c r="D13" s="87" t="s">
        <v>90</v>
      </c>
      <c r="E13" s="109">
        <v>9</v>
      </c>
      <c r="F13" s="109"/>
      <c r="G13" s="109"/>
      <c r="H13" s="109"/>
      <c r="I13" s="109"/>
      <c r="J13" s="109"/>
      <c r="K13" s="109"/>
      <c r="L13" s="109"/>
      <c r="M13" s="109"/>
      <c r="N13" s="109"/>
      <c r="O13" s="109"/>
      <c r="P13" s="109"/>
      <c r="Q13" s="109"/>
      <c r="R13" s="109"/>
      <c r="S13" s="109"/>
      <c r="T13" s="109">
        <v>9</v>
      </c>
      <c r="U13" s="109"/>
      <c r="V13" s="109"/>
      <c r="W13" s="109"/>
      <c r="X13" s="109"/>
      <c r="Y13" s="109"/>
      <c r="Z13" s="109"/>
      <c r="AA13" s="109"/>
      <c r="AB13" s="109"/>
      <c r="AC13" s="109"/>
      <c r="AD13" s="109">
        <v>3</v>
      </c>
      <c r="AE13" s="109"/>
      <c r="AF13" s="109"/>
      <c r="AG13" s="109"/>
      <c r="AH13" s="109"/>
      <c r="AI13" s="109"/>
      <c r="AJ13" s="109"/>
      <c r="AK13" s="109"/>
      <c r="AL13" s="109"/>
      <c r="AM13" s="109"/>
      <c r="AN13" s="109"/>
      <c r="AO13" s="109"/>
      <c r="AP13" s="109"/>
      <c r="AQ13" s="109"/>
      <c r="AR13" s="109">
        <v>6</v>
      </c>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row>
    <row r="14" spans="1:111" ht="15.75" customHeight="1">
      <c r="A14" s="126" t="s">
        <v>79</v>
      </c>
      <c r="B14" s="126" t="s">
        <v>87</v>
      </c>
      <c r="C14" s="126" t="s">
        <v>91</v>
      </c>
      <c r="D14" s="87" t="s">
        <v>92</v>
      </c>
      <c r="E14" s="109">
        <v>114</v>
      </c>
      <c r="F14" s="109"/>
      <c r="G14" s="109"/>
      <c r="H14" s="109"/>
      <c r="I14" s="109"/>
      <c r="J14" s="109"/>
      <c r="K14" s="109"/>
      <c r="L14" s="109"/>
      <c r="M14" s="109"/>
      <c r="N14" s="109"/>
      <c r="O14" s="109"/>
      <c r="P14" s="109"/>
      <c r="Q14" s="109"/>
      <c r="R14" s="109"/>
      <c r="S14" s="109"/>
      <c r="T14" s="109">
        <v>45</v>
      </c>
      <c r="U14" s="109"/>
      <c r="V14" s="109"/>
      <c r="W14" s="109"/>
      <c r="X14" s="109"/>
      <c r="Y14" s="109"/>
      <c r="Z14" s="109"/>
      <c r="AA14" s="109"/>
      <c r="AB14" s="109"/>
      <c r="AC14" s="109"/>
      <c r="AD14" s="109"/>
      <c r="AE14" s="109"/>
      <c r="AF14" s="109"/>
      <c r="AG14" s="109"/>
      <c r="AH14" s="109"/>
      <c r="AI14" s="109"/>
      <c r="AJ14" s="109"/>
      <c r="AK14" s="109"/>
      <c r="AL14" s="109"/>
      <c r="AM14" s="109"/>
      <c r="AN14" s="109"/>
      <c r="AO14" s="109">
        <v>25</v>
      </c>
      <c r="AP14" s="109"/>
      <c r="AQ14" s="109"/>
      <c r="AR14" s="109"/>
      <c r="AS14" s="109"/>
      <c r="AT14" s="109"/>
      <c r="AU14" s="109">
        <v>20</v>
      </c>
      <c r="AV14" s="109">
        <v>69</v>
      </c>
      <c r="AW14" s="109"/>
      <c r="AX14" s="109"/>
      <c r="AY14" s="109"/>
      <c r="AZ14" s="109"/>
      <c r="BA14" s="109"/>
      <c r="BB14" s="109">
        <v>69</v>
      </c>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row>
    <row r="15" spans="1:111" ht="15.75" customHeight="1">
      <c r="A15" s="126" t="s">
        <v>79</v>
      </c>
      <c r="B15" s="126" t="s">
        <v>87</v>
      </c>
      <c r="C15" s="126" t="s">
        <v>80</v>
      </c>
      <c r="D15" s="87" t="s">
        <v>93</v>
      </c>
      <c r="E15" s="109">
        <v>450</v>
      </c>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v>450</v>
      </c>
      <c r="AW15" s="109"/>
      <c r="AX15" s="109"/>
      <c r="AY15" s="109"/>
      <c r="AZ15" s="109"/>
      <c r="BA15" s="109"/>
      <c r="BB15" s="109"/>
      <c r="BC15" s="109"/>
      <c r="BD15" s="109">
        <v>450</v>
      </c>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row>
    <row r="16" spans="1:111" ht="15.75" customHeight="1">
      <c r="A16" s="126" t="s">
        <v>79</v>
      </c>
      <c r="B16" s="126" t="s">
        <v>87</v>
      </c>
      <c r="C16" s="126" t="s">
        <v>85</v>
      </c>
      <c r="D16" s="87" t="s">
        <v>94</v>
      </c>
      <c r="E16" s="109">
        <v>200</v>
      </c>
      <c r="F16" s="109"/>
      <c r="G16" s="109"/>
      <c r="H16" s="109"/>
      <c r="I16" s="109"/>
      <c r="J16" s="109"/>
      <c r="K16" s="109"/>
      <c r="L16" s="109"/>
      <c r="M16" s="109"/>
      <c r="N16" s="109"/>
      <c r="O16" s="109"/>
      <c r="P16" s="109"/>
      <c r="Q16" s="109"/>
      <c r="R16" s="109"/>
      <c r="S16" s="109"/>
      <c r="T16" s="109">
        <v>60</v>
      </c>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v>60</v>
      </c>
      <c r="AV16" s="109">
        <v>140</v>
      </c>
      <c r="AW16" s="109"/>
      <c r="AX16" s="109"/>
      <c r="AY16" s="109"/>
      <c r="AZ16" s="109"/>
      <c r="BA16" s="109"/>
      <c r="BB16" s="109"/>
      <c r="BC16" s="109"/>
      <c r="BD16" s="109"/>
      <c r="BE16" s="109">
        <v>140</v>
      </c>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row>
    <row r="17" spans="1:111" ht="15.75" customHeight="1">
      <c r="A17" s="126" t="s">
        <v>79</v>
      </c>
      <c r="B17" s="126" t="s">
        <v>87</v>
      </c>
      <c r="C17" s="126" t="s">
        <v>95</v>
      </c>
      <c r="D17" s="91" t="s">
        <v>96</v>
      </c>
      <c r="E17" s="109">
        <v>341</v>
      </c>
      <c r="F17" s="109"/>
      <c r="G17" s="109"/>
      <c r="H17" s="109"/>
      <c r="I17" s="109"/>
      <c r="J17" s="109"/>
      <c r="K17" s="109"/>
      <c r="L17" s="109"/>
      <c r="M17" s="109"/>
      <c r="N17" s="109"/>
      <c r="O17" s="109"/>
      <c r="P17" s="109"/>
      <c r="Q17" s="109"/>
      <c r="R17" s="109"/>
      <c r="S17" s="109"/>
      <c r="T17" s="109">
        <v>188</v>
      </c>
      <c r="U17" s="109"/>
      <c r="V17" s="109"/>
      <c r="W17" s="109"/>
      <c r="X17" s="109"/>
      <c r="Y17" s="109"/>
      <c r="Z17" s="109"/>
      <c r="AA17" s="109"/>
      <c r="AB17" s="109"/>
      <c r="AC17" s="109"/>
      <c r="AD17" s="109">
        <v>22</v>
      </c>
      <c r="AE17" s="109"/>
      <c r="AF17" s="109"/>
      <c r="AG17" s="109"/>
      <c r="AH17" s="109">
        <v>5</v>
      </c>
      <c r="AI17" s="109">
        <v>15</v>
      </c>
      <c r="AJ17" s="109"/>
      <c r="AK17" s="109"/>
      <c r="AL17" s="109"/>
      <c r="AM17" s="109"/>
      <c r="AN17" s="109">
        <v>3</v>
      </c>
      <c r="AO17" s="109"/>
      <c r="AP17" s="109"/>
      <c r="AQ17" s="109"/>
      <c r="AR17" s="109"/>
      <c r="AS17" s="109"/>
      <c r="AT17" s="109"/>
      <c r="AU17" s="109">
        <v>143</v>
      </c>
      <c r="AV17" s="109">
        <v>153</v>
      </c>
      <c r="AW17" s="109"/>
      <c r="AX17" s="109"/>
      <c r="AY17" s="109"/>
      <c r="AZ17" s="109"/>
      <c r="BA17" s="109"/>
      <c r="BB17" s="109">
        <v>145</v>
      </c>
      <c r="BC17" s="109"/>
      <c r="BD17" s="109"/>
      <c r="BE17" s="109"/>
      <c r="BF17" s="109"/>
      <c r="BG17" s="109">
        <v>8</v>
      </c>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row>
    <row r="18" spans="1:111" ht="15.75" customHeight="1">
      <c r="A18" s="126" t="s">
        <v>97</v>
      </c>
      <c r="B18" s="126" t="s">
        <v>87</v>
      </c>
      <c r="C18" s="126" t="s">
        <v>81</v>
      </c>
      <c r="D18" s="87" t="s">
        <v>98</v>
      </c>
      <c r="E18" s="109">
        <v>16.6</v>
      </c>
      <c r="F18" s="109">
        <v>16.6</v>
      </c>
      <c r="G18" s="109"/>
      <c r="H18" s="109"/>
      <c r="I18" s="109"/>
      <c r="J18" s="109"/>
      <c r="K18" s="109"/>
      <c r="L18" s="109"/>
      <c r="M18" s="109"/>
      <c r="N18" s="109">
        <v>16.6</v>
      </c>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09"/>
      <c r="DC18" s="109"/>
      <c r="DD18" s="109"/>
      <c r="DE18" s="109"/>
      <c r="DF18" s="109"/>
      <c r="DG18" s="109"/>
    </row>
    <row r="19" spans="1:111" ht="15.75" customHeight="1">
      <c r="A19" s="126" t="s">
        <v>97</v>
      </c>
      <c r="B19" s="126" t="s">
        <v>87</v>
      </c>
      <c r="C19" s="126" t="s">
        <v>99</v>
      </c>
      <c r="D19" s="87" t="s">
        <v>100</v>
      </c>
      <c r="E19" s="109">
        <v>2.64</v>
      </c>
      <c r="F19" s="109">
        <v>2.64</v>
      </c>
      <c r="G19" s="109"/>
      <c r="H19" s="109"/>
      <c r="I19" s="109"/>
      <c r="J19" s="109"/>
      <c r="K19" s="109"/>
      <c r="L19" s="109"/>
      <c r="M19" s="109"/>
      <c r="N19" s="109"/>
      <c r="O19" s="109">
        <v>2.64</v>
      </c>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09"/>
      <c r="DE19" s="109"/>
      <c r="DF19" s="109"/>
      <c r="DG19" s="109"/>
    </row>
    <row r="20" spans="1:111" ht="15.75" customHeight="1">
      <c r="A20" s="126">
        <v>210</v>
      </c>
      <c r="B20" s="126">
        <v>11</v>
      </c>
      <c r="C20" s="126">
        <v>99</v>
      </c>
      <c r="D20" s="87" t="s">
        <v>101</v>
      </c>
      <c r="E20" s="109">
        <v>2.19</v>
      </c>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v>2.19</v>
      </c>
      <c r="AW20" s="109"/>
      <c r="AX20" s="109"/>
      <c r="AY20" s="109"/>
      <c r="AZ20" s="109"/>
      <c r="BA20" s="109"/>
      <c r="BB20" s="109"/>
      <c r="BC20" s="109"/>
      <c r="BD20" s="109"/>
      <c r="BE20" s="109"/>
      <c r="BF20" s="109"/>
      <c r="BG20" s="109">
        <v>2.19</v>
      </c>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09"/>
      <c r="DE20" s="109"/>
      <c r="DF20" s="109"/>
      <c r="DG20" s="109"/>
    </row>
    <row r="21" spans="1:111" ht="15.75" customHeight="1">
      <c r="A21" s="126" t="s">
        <v>102</v>
      </c>
      <c r="B21" s="126" t="s">
        <v>89</v>
      </c>
      <c r="C21" s="126" t="s">
        <v>81</v>
      </c>
      <c r="D21" s="87" t="s">
        <v>103</v>
      </c>
      <c r="E21" s="109">
        <v>26.92</v>
      </c>
      <c r="F21" s="109">
        <v>26.92</v>
      </c>
      <c r="G21" s="109"/>
      <c r="H21" s="109"/>
      <c r="I21" s="109"/>
      <c r="J21" s="109"/>
      <c r="K21" s="109"/>
      <c r="L21" s="109"/>
      <c r="M21" s="109"/>
      <c r="N21" s="109"/>
      <c r="O21" s="109"/>
      <c r="P21" s="109"/>
      <c r="Q21" s="109">
        <v>26.92</v>
      </c>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row>
    <row r="22" spans="1:111" ht="15.75" customHeight="1">
      <c r="A22" s="126"/>
      <c r="B22" s="126"/>
      <c r="C22" s="126"/>
      <c r="D22" s="127" t="s">
        <v>104</v>
      </c>
      <c r="E22" s="109">
        <f>SUM(E23:E31)</f>
        <v>512.3000000000001</v>
      </c>
      <c r="F22" s="109">
        <f>SUM(F23:F31)</f>
        <v>62.64</v>
      </c>
      <c r="G22" s="109">
        <f>SUM(G23:G31)</f>
        <v>18.36</v>
      </c>
      <c r="H22" s="109"/>
      <c r="I22" s="109"/>
      <c r="J22" s="109"/>
      <c r="K22" s="109">
        <f aca="true" t="shared" si="4" ref="K22:Q22">SUM(K23:K31)</f>
        <v>24.74</v>
      </c>
      <c r="L22" s="109">
        <f t="shared" si="4"/>
        <v>6.9</v>
      </c>
      <c r="M22" s="109">
        <f t="shared" si="4"/>
        <v>3.45</v>
      </c>
      <c r="N22" s="109">
        <f t="shared" si="4"/>
        <v>3.19</v>
      </c>
      <c r="O22" s="109">
        <f t="shared" si="4"/>
        <v>0.48</v>
      </c>
      <c r="P22" s="109">
        <f t="shared" si="4"/>
        <v>0.35</v>
      </c>
      <c r="Q22" s="109">
        <f t="shared" si="4"/>
        <v>5.17</v>
      </c>
      <c r="R22" s="109"/>
      <c r="S22" s="109"/>
      <c r="T22" s="109">
        <f>SUM(T23:T31)</f>
        <v>233.2</v>
      </c>
      <c r="U22" s="109">
        <f>SUM(U23:U31)</f>
        <v>2</v>
      </c>
      <c r="V22" s="109"/>
      <c r="W22" s="109"/>
      <c r="X22" s="109"/>
      <c r="Y22" s="109"/>
      <c r="Z22" s="109"/>
      <c r="AA22" s="109"/>
      <c r="AB22" s="109"/>
      <c r="AC22" s="109">
        <f>SUM(AC23:AC31)</f>
        <v>9.2</v>
      </c>
      <c r="AD22" s="109"/>
      <c r="AE22" s="109"/>
      <c r="AF22" s="109">
        <f>SUM(AF23:AF31)</f>
        <v>4.6</v>
      </c>
      <c r="AG22" s="109"/>
      <c r="AH22" s="109"/>
      <c r="AI22" s="109">
        <f>SUM(AI23:AI31)</f>
        <v>97.9</v>
      </c>
      <c r="AJ22" s="109">
        <f>SUM(AJ23:AJ31)</f>
        <v>0.4</v>
      </c>
      <c r="AK22" s="109"/>
      <c r="AL22" s="109"/>
      <c r="AM22" s="109"/>
      <c r="AN22" s="109">
        <f>SUM(AN23:AN31)</f>
        <v>85</v>
      </c>
      <c r="AO22" s="109"/>
      <c r="AP22" s="109">
        <f>SUM(AP23:AP31)</f>
        <v>2.62</v>
      </c>
      <c r="AQ22" s="109">
        <f>SUM(AQ23:AQ31)</f>
        <v>0.54</v>
      </c>
      <c r="AR22" s="109"/>
      <c r="AS22" s="109">
        <f>SUM(AS23:AS31)</f>
        <v>3</v>
      </c>
      <c r="AT22" s="109"/>
      <c r="AU22" s="109">
        <f>SUM(AU23:AU31)</f>
        <v>27.94</v>
      </c>
      <c r="AV22" s="109">
        <f>SUM(AV23:AV31)</f>
        <v>215.5</v>
      </c>
      <c r="AW22" s="109"/>
      <c r="AX22" s="109"/>
      <c r="AY22" s="109"/>
      <c r="AZ22" s="109"/>
      <c r="BA22" s="109"/>
      <c r="BB22" s="109">
        <f>SUM(BB23:BB31)</f>
        <v>215</v>
      </c>
      <c r="BC22" s="109"/>
      <c r="BD22" s="109"/>
      <c r="BE22" s="109"/>
      <c r="BF22" s="109"/>
      <c r="BG22" s="109">
        <f>SUM(BG23:BG31)</f>
        <v>0.5</v>
      </c>
      <c r="BH22" s="109"/>
      <c r="BI22" s="109"/>
      <c r="BJ22" s="109"/>
      <c r="BK22" s="109"/>
      <c r="BL22" s="109"/>
      <c r="BM22" s="109"/>
      <c r="BN22" s="109"/>
      <c r="BO22" s="109"/>
      <c r="BP22" s="109"/>
      <c r="BQ22" s="109"/>
      <c r="BR22" s="109"/>
      <c r="BS22" s="109"/>
      <c r="BT22" s="109"/>
      <c r="BU22" s="109"/>
      <c r="BV22" s="109"/>
      <c r="BW22" s="109"/>
      <c r="BX22" s="109"/>
      <c r="BY22" s="109"/>
      <c r="BZ22" s="109">
        <f>SUM(BZ23:BZ31)</f>
        <v>0.96</v>
      </c>
      <c r="CA22" s="109"/>
      <c r="CB22" s="109"/>
      <c r="CC22" s="109"/>
      <c r="CD22" s="109"/>
      <c r="CE22" s="109"/>
      <c r="CF22" s="109"/>
      <c r="CG22" s="109"/>
      <c r="CH22" s="109"/>
      <c r="CI22" s="109"/>
      <c r="CJ22" s="109"/>
      <c r="CK22" s="109"/>
      <c r="CL22" s="109"/>
      <c r="CM22" s="109"/>
      <c r="CN22" s="109"/>
      <c r="CO22" s="109"/>
      <c r="CP22" s="109">
        <f>SUM(CP23:CP31)</f>
        <v>0.96</v>
      </c>
      <c r="CQ22" s="109"/>
      <c r="CR22" s="109"/>
      <c r="CS22" s="109"/>
      <c r="CT22" s="109"/>
      <c r="CU22" s="109"/>
      <c r="CV22" s="109"/>
      <c r="CW22" s="109"/>
      <c r="CX22" s="109"/>
      <c r="CY22" s="109"/>
      <c r="CZ22" s="109"/>
      <c r="DA22" s="109"/>
      <c r="DB22" s="109"/>
      <c r="DC22" s="109"/>
      <c r="DD22" s="109"/>
      <c r="DE22" s="109"/>
      <c r="DF22" s="109"/>
      <c r="DG22" s="109"/>
    </row>
    <row r="23" spans="1:111" ht="15.75" customHeight="1">
      <c r="A23" s="96" t="s">
        <v>79</v>
      </c>
      <c r="B23" s="96" t="s">
        <v>80</v>
      </c>
      <c r="C23" s="96" t="s">
        <v>80</v>
      </c>
      <c r="D23" s="87" t="s">
        <v>84</v>
      </c>
      <c r="E23" s="109">
        <v>6.9</v>
      </c>
      <c r="F23" s="109">
        <v>6.9</v>
      </c>
      <c r="G23" s="109"/>
      <c r="H23" s="109"/>
      <c r="I23" s="109"/>
      <c r="J23" s="109"/>
      <c r="K23" s="109"/>
      <c r="L23" s="109">
        <v>6.9</v>
      </c>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09"/>
      <c r="DE23" s="109"/>
      <c r="DF23" s="109"/>
      <c r="DG23" s="109"/>
    </row>
    <row r="24" spans="1:111" ht="15.75" customHeight="1">
      <c r="A24" s="96">
        <v>208</v>
      </c>
      <c r="B24" s="128" t="s">
        <v>80</v>
      </c>
      <c r="C24" s="128" t="s">
        <v>85</v>
      </c>
      <c r="D24" s="87" t="s">
        <v>86</v>
      </c>
      <c r="E24" s="109">
        <v>3.45</v>
      </c>
      <c r="F24" s="109">
        <v>3.45</v>
      </c>
      <c r="G24" s="109"/>
      <c r="H24" s="109"/>
      <c r="I24" s="109"/>
      <c r="J24" s="109"/>
      <c r="K24" s="109"/>
      <c r="L24" s="109"/>
      <c r="M24" s="109">
        <v>3.45</v>
      </c>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09"/>
      <c r="DE24" s="109"/>
      <c r="DF24" s="109"/>
      <c r="DG24" s="109"/>
    </row>
    <row r="25" spans="1:111" ht="15.75" customHeight="1">
      <c r="A25" s="90" t="s">
        <v>79</v>
      </c>
      <c r="B25" s="90" t="s">
        <v>87</v>
      </c>
      <c r="C25" s="90" t="s">
        <v>99</v>
      </c>
      <c r="D25" s="91" t="s">
        <v>106</v>
      </c>
      <c r="E25" s="109">
        <f>F25+T25</f>
        <v>56.61</v>
      </c>
      <c r="F25" s="109">
        <v>43.45</v>
      </c>
      <c r="G25" s="109">
        <v>18.36</v>
      </c>
      <c r="H25" s="109"/>
      <c r="I25" s="109"/>
      <c r="J25" s="109"/>
      <c r="K25" s="109">
        <v>24.74</v>
      </c>
      <c r="L25" s="109"/>
      <c r="M25" s="109"/>
      <c r="N25" s="109"/>
      <c r="O25" s="109"/>
      <c r="P25" s="109">
        <v>0.35</v>
      </c>
      <c r="Q25" s="109"/>
      <c r="R25" s="109"/>
      <c r="S25" s="109"/>
      <c r="T25" s="109">
        <v>13.16</v>
      </c>
      <c r="U25" s="109">
        <v>2</v>
      </c>
      <c r="V25" s="109"/>
      <c r="W25" s="109"/>
      <c r="X25" s="109"/>
      <c r="Y25" s="109"/>
      <c r="Z25" s="109"/>
      <c r="AA25" s="109"/>
      <c r="AB25" s="109"/>
      <c r="AC25" s="109"/>
      <c r="AD25" s="109"/>
      <c r="AE25" s="109"/>
      <c r="AF25" s="109"/>
      <c r="AG25" s="109"/>
      <c r="AH25" s="109"/>
      <c r="AI25" s="109"/>
      <c r="AJ25" s="109">
        <v>0.4</v>
      </c>
      <c r="AK25" s="109"/>
      <c r="AL25" s="109"/>
      <c r="AM25" s="109"/>
      <c r="AN25" s="109">
        <v>5</v>
      </c>
      <c r="AO25" s="109"/>
      <c r="AP25" s="109">
        <v>2.62</v>
      </c>
      <c r="AQ25" s="109">
        <v>0.54</v>
      </c>
      <c r="AR25" s="109"/>
      <c r="AS25" s="109"/>
      <c r="AT25" s="109"/>
      <c r="AU25" s="109">
        <v>2.6</v>
      </c>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row>
    <row r="26" spans="1:111" ht="15.75" customHeight="1">
      <c r="A26" s="96" t="s">
        <v>79</v>
      </c>
      <c r="B26" s="96" t="s">
        <v>87</v>
      </c>
      <c r="C26" s="96" t="s">
        <v>80</v>
      </c>
      <c r="D26" s="87" t="s">
        <v>93</v>
      </c>
      <c r="E26" s="109">
        <v>268</v>
      </c>
      <c r="F26" s="109"/>
      <c r="G26" s="109"/>
      <c r="H26" s="109"/>
      <c r="I26" s="109"/>
      <c r="J26" s="109"/>
      <c r="K26" s="109"/>
      <c r="L26" s="109"/>
      <c r="M26" s="109"/>
      <c r="N26" s="109"/>
      <c r="O26" s="109"/>
      <c r="P26" s="109"/>
      <c r="Q26" s="109"/>
      <c r="R26" s="109"/>
      <c r="S26" s="109"/>
      <c r="T26" s="109">
        <v>68</v>
      </c>
      <c r="U26" s="109"/>
      <c r="V26" s="109"/>
      <c r="W26" s="109"/>
      <c r="X26" s="109"/>
      <c r="Y26" s="109"/>
      <c r="Z26" s="109"/>
      <c r="AA26" s="109"/>
      <c r="AB26" s="109"/>
      <c r="AC26" s="109"/>
      <c r="AD26" s="109"/>
      <c r="AE26" s="109"/>
      <c r="AF26" s="109"/>
      <c r="AG26" s="109"/>
      <c r="AH26" s="109"/>
      <c r="AI26" s="109">
        <v>68</v>
      </c>
      <c r="AJ26" s="109"/>
      <c r="AK26" s="109"/>
      <c r="AL26" s="109"/>
      <c r="AM26" s="109"/>
      <c r="AN26" s="109"/>
      <c r="AO26" s="109"/>
      <c r="AP26" s="109"/>
      <c r="AQ26" s="109"/>
      <c r="AR26" s="109"/>
      <c r="AS26" s="109"/>
      <c r="AT26" s="109"/>
      <c r="AU26" s="109"/>
      <c r="AV26" s="109">
        <v>200</v>
      </c>
      <c r="AW26" s="109"/>
      <c r="AX26" s="109"/>
      <c r="AY26" s="109"/>
      <c r="AZ26" s="109"/>
      <c r="BA26" s="109"/>
      <c r="BB26" s="109">
        <v>200</v>
      </c>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row>
    <row r="27" spans="1:111" ht="15.75" customHeight="1">
      <c r="A27" s="90" t="s">
        <v>79</v>
      </c>
      <c r="B27" s="90" t="s">
        <v>87</v>
      </c>
      <c r="C27" s="90" t="s">
        <v>95</v>
      </c>
      <c r="D27" s="91" t="s">
        <v>96</v>
      </c>
      <c r="E27" s="109">
        <f>T27+AV27+BZ27</f>
        <v>168</v>
      </c>
      <c r="F27" s="109"/>
      <c r="G27" s="109"/>
      <c r="H27" s="109"/>
      <c r="I27" s="109"/>
      <c r="J27" s="109"/>
      <c r="K27" s="109"/>
      <c r="L27" s="109"/>
      <c r="M27" s="109"/>
      <c r="N27" s="109"/>
      <c r="O27" s="109"/>
      <c r="P27" s="109"/>
      <c r="Q27" s="109"/>
      <c r="R27" s="109"/>
      <c r="S27" s="109"/>
      <c r="T27" s="109">
        <v>152.04</v>
      </c>
      <c r="U27" s="109"/>
      <c r="V27" s="109"/>
      <c r="W27" s="109"/>
      <c r="X27" s="109"/>
      <c r="Y27" s="109"/>
      <c r="Z27" s="109"/>
      <c r="AA27" s="109"/>
      <c r="AB27" s="109"/>
      <c r="AC27" s="109">
        <v>9.2</v>
      </c>
      <c r="AD27" s="109"/>
      <c r="AE27" s="109"/>
      <c r="AF27" s="109">
        <v>4.6</v>
      </c>
      <c r="AG27" s="109"/>
      <c r="AH27" s="109"/>
      <c r="AI27" s="109">
        <v>29.9</v>
      </c>
      <c r="AJ27" s="109"/>
      <c r="AK27" s="109"/>
      <c r="AL27" s="109"/>
      <c r="AM27" s="109"/>
      <c r="AN27" s="109">
        <v>80</v>
      </c>
      <c r="AO27" s="109"/>
      <c r="AP27" s="109"/>
      <c r="AQ27" s="109"/>
      <c r="AR27" s="109"/>
      <c r="AS27" s="109">
        <v>3</v>
      </c>
      <c r="AT27" s="109"/>
      <c r="AU27" s="109">
        <v>25.34</v>
      </c>
      <c r="AV27" s="109">
        <v>15</v>
      </c>
      <c r="AW27" s="109"/>
      <c r="AX27" s="109"/>
      <c r="AY27" s="109"/>
      <c r="AZ27" s="109"/>
      <c r="BA27" s="109"/>
      <c r="BB27" s="109">
        <v>15</v>
      </c>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v>0.96</v>
      </c>
      <c r="CA27" s="109"/>
      <c r="CB27" s="109"/>
      <c r="CC27" s="109"/>
      <c r="CD27" s="109"/>
      <c r="CE27" s="109"/>
      <c r="CF27" s="109"/>
      <c r="CG27" s="109"/>
      <c r="CH27" s="109"/>
      <c r="CI27" s="109"/>
      <c r="CJ27" s="109"/>
      <c r="CK27" s="109"/>
      <c r="CL27" s="109"/>
      <c r="CM27" s="109"/>
      <c r="CN27" s="109"/>
      <c r="CO27" s="109"/>
      <c r="CP27" s="109">
        <v>0.96</v>
      </c>
      <c r="CQ27" s="109"/>
      <c r="CR27" s="109"/>
      <c r="CS27" s="109"/>
      <c r="CT27" s="109"/>
      <c r="CU27" s="109"/>
      <c r="CV27" s="109"/>
      <c r="CW27" s="109"/>
      <c r="CX27" s="109"/>
      <c r="CY27" s="109"/>
      <c r="CZ27" s="109"/>
      <c r="DA27" s="109"/>
      <c r="DB27" s="109"/>
      <c r="DC27" s="109"/>
      <c r="DD27" s="109"/>
      <c r="DE27" s="109"/>
      <c r="DF27" s="109"/>
      <c r="DG27" s="109"/>
    </row>
    <row r="28" spans="1:111" ht="15.75" customHeight="1">
      <c r="A28" s="96" t="s">
        <v>97</v>
      </c>
      <c r="B28" s="96" t="s">
        <v>87</v>
      </c>
      <c r="C28" s="96" t="s">
        <v>89</v>
      </c>
      <c r="D28" s="87" t="s">
        <v>107</v>
      </c>
      <c r="E28" s="109">
        <v>3.19</v>
      </c>
      <c r="F28" s="109">
        <v>3.19</v>
      </c>
      <c r="G28" s="109"/>
      <c r="H28" s="109"/>
      <c r="I28" s="109"/>
      <c r="J28" s="109"/>
      <c r="K28" s="109"/>
      <c r="L28" s="109"/>
      <c r="M28" s="109"/>
      <c r="N28" s="109">
        <v>3.19</v>
      </c>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row>
    <row r="29" spans="1:111" ht="15.75" customHeight="1">
      <c r="A29" s="96" t="s">
        <v>97</v>
      </c>
      <c r="B29" s="96" t="s">
        <v>87</v>
      </c>
      <c r="C29" s="96" t="s">
        <v>99</v>
      </c>
      <c r="D29" s="87" t="s">
        <v>100</v>
      </c>
      <c r="E29" s="109">
        <v>0.48</v>
      </c>
      <c r="F29" s="109">
        <v>0.48</v>
      </c>
      <c r="G29" s="109"/>
      <c r="H29" s="109"/>
      <c r="I29" s="109"/>
      <c r="J29" s="109"/>
      <c r="K29" s="109"/>
      <c r="L29" s="109"/>
      <c r="M29" s="109"/>
      <c r="N29" s="109"/>
      <c r="O29" s="109">
        <v>0.48</v>
      </c>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row>
    <row r="30" spans="1:111" ht="15.75" customHeight="1">
      <c r="A30" s="96">
        <v>210</v>
      </c>
      <c r="B30" s="96">
        <v>11</v>
      </c>
      <c r="C30" s="96">
        <v>99</v>
      </c>
      <c r="D30" s="87" t="s">
        <v>101</v>
      </c>
      <c r="E30" s="109">
        <v>0.5</v>
      </c>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v>0.5</v>
      </c>
      <c r="AW30" s="109"/>
      <c r="AX30" s="109"/>
      <c r="AY30" s="109"/>
      <c r="AZ30" s="109"/>
      <c r="BA30" s="109"/>
      <c r="BB30" s="109"/>
      <c r="BC30" s="109"/>
      <c r="BD30" s="109"/>
      <c r="BE30" s="109"/>
      <c r="BF30" s="109"/>
      <c r="BG30" s="109">
        <v>0.5</v>
      </c>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row>
    <row r="31" spans="1:111" ht="15.75" customHeight="1">
      <c r="A31" s="96" t="s">
        <v>102</v>
      </c>
      <c r="B31" s="96" t="s">
        <v>89</v>
      </c>
      <c r="C31" s="96" t="s">
        <v>81</v>
      </c>
      <c r="D31" s="87" t="s">
        <v>103</v>
      </c>
      <c r="E31" s="109">
        <v>5.17</v>
      </c>
      <c r="F31" s="109">
        <v>5.17</v>
      </c>
      <c r="G31" s="109"/>
      <c r="H31" s="109"/>
      <c r="I31" s="109"/>
      <c r="J31" s="109"/>
      <c r="K31" s="109"/>
      <c r="L31" s="109"/>
      <c r="M31" s="109"/>
      <c r="N31" s="109"/>
      <c r="O31" s="109"/>
      <c r="P31" s="109"/>
      <c r="Q31" s="109">
        <v>5.17</v>
      </c>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row>
    <row r="32" spans="1:111" ht="15.75" customHeight="1">
      <c r="A32" s="73"/>
      <c r="B32" s="73"/>
      <c r="C32" s="73"/>
      <c r="D32" s="127" t="s">
        <v>108</v>
      </c>
      <c r="E32" s="109">
        <f>SUM(E33:E41)</f>
        <v>1190.0700000000002</v>
      </c>
      <c r="F32" s="109">
        <f aca="true" t="shared" si="5" ref="F32:AK32">SUM(F33:F41)</f>
        <v>177.41000000000003</v>
      </c>
      <c r="G32" s="109">
        <f t="shared" si="5"/>
        <v>48.38</v>
      </c>
      <c r="H32" s="109"/>
      <c r="I32" s="109"/>
      <c r="J32" s="109"/>
      <c r="K32" s="109">
        <f t="shared" si="5"/>
        <v>73.66</v>
      </c>
      <c r="L32" s="109">
        <f t="shared" si="5"/>
        <v>19.52</v>
      </c>
      <c r="M32" s="109">
        <f t="shared" si="5"/>
        <v>9.76</v>
      </c>
      <c r="N32" s="109">
        <f t="shared" si="5"/>
        <v>9.03</v>
      </c>
      <c r="O32" s="109">
        <f t="shared" si="5"/>
        <v>1.44</v>
      </c>
      <c r="P32" s="109">
        <f t="shared" si="5"/>
        <v>0.98</v>
      </c>
      <c r="Q32" s="109">
        <f t="shared" si="5"/>
        <v>14.64</v>
      </c>
      <c r="R32" s="109"/>
      <c r="S32" s="109"/>
      <c r="T32" s="109">
        <f t="shared" si="5"/>
        <v>934.14</v>
      </c>
      <c r="U32" s="109">
        <f t="shared" si="5"/>
        <v>4</v>
      </c>
      <c r="V32" s="109"/>
      <c r="W32" s="109"/>
      <c r="X32" s="109"/>
      <c r="Y32" s="109"/>
      <c r="Z32" s="109"/>
      <c r="AA32" s="109">
        <f t="shared" si="5"/>
        <v>7.5</v>
      </c>
      <c r="AB32" s="109"/>
      <c r="AC32" s="109">
        <f t="shared" si="5"/>
        <v>40.4</v>
      </c>
      <c r="AD32" s="109">
        <f t="shared" si="5"/>
        <v>3</v>
      </c>
      <c r="AE32" s="109"/>
      <c r="AF32" s="109">
        <f t="shared" si="5"/>
        <v>170</v>
      </c>
      <c r="AG32" s="109">
        <f t="shared" si="5"/>
        <v>48</v>
      </c>
      <c r="AH32" s="109"/>
      <c r="AI32" s="109">
        <f t="shared" si="5"/>
        <v>10.5</v>
      </c>
      <c r="AJ32" s="109">
        <f t="shared" si="5"/>
        <v>0.8</v>
      </c>
      <c r="AK32" s="109"/>
      <c r="AL32" s="109"/>
      <c r="AM32" s="109"/>
      <c r="AN32" s="109">
        <f>SUM(AN33:AN41)</f>
        <v>130.5</v>
      </c>
      <c r="AO32" s="109">
        <f>SUM(AO33:AO41)</f>
        <v>450</v>
      </c>
      <c r="AP32" s="109">
        <f>SUM(AP33:AP41)</f>
        <v>8.72</v>
      </c>
      <c r="AQ32" s="109">
        <f>SUM(AQ33:AQ41)</f>
        <v>1.42</v>
      </c>
      <c r="AR32" s="109">
        <f>SUM(AR33:AR41)</f>
        <v>6</v>
      </c>
      <c r="AS32" s="109"/>
      <c r="AT32" s="109"/>
      <c r="AU32" s="109">
        <f>SUM(AU33:AU41)</f>
        <v>53.3</v>
      </c>
      <c r="AV32" s="109">
        <f>SUM(AV33:AV41)</f>
        <v>1.52</v>
      </c>
      <c r="AW32" s="109"/>
      <c r="AX32" s="109"/>
      <c r="AY32" s="109"/>
      <c r="AZ32" s="109"/>
      <c r="BA32" s="109"/>
      <c r="BB32" s="109"/>
      <c r="BC32" s="109"/>
      <c r="BD32" s="109"/>
      <c r="BE32" s="109"/>
      <c r="BF32" s="109"/>
      <c r="BG32" s="109">
        <f>SUM(BG33:BG41)</f>
        <v>1.52</v>
      </c>
      <c r="BH32" s="109"/>
      <c r="BI32" s="109"/>
      <c r="BJ32" s="109"/>
      <c r="BK32" s="109"/>
      <c r="BL32" s="109"/>
      <c r="BM32" s="109"/>
      <c r="BN32" s="109"/>
      <c r="BO32" s="109"/>
      <c r="BP32" s="109"/>
      <c r="BQ32" s="109"/>
      <c r="BR32" s="109"/>
      <c r="BS32" s="109"/>
      <c r="BT32" s="109"/>
      <c r="BU32" s="109"/>
      <c r="BV32" s="109"/>
      <c r="BW32" s="109"/>
      <c r="BX32" s="109"/>
      <c r="BY32" s="109"/>
      <c r="BZ32" s="109">
        <f>SUM(BZ33:BZ41)</f>
        <v>77</v>
      </c>
      <c r="CA32" s="109">
        <f>SUM(CA33:CA41)</f>
        <v>22</v>
      </c>
      <c r="CB32" s="109"/>
      <c r="CC32" s="109">
        <f>SUM(CC33:CC41)</f>
        <v>55</v>
      </c>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row>
    <row r="33" spans="1:111" ht="15.75" customHeight="1">
      <c r="A33" s="126" t="s">
        <v>79</v>
      </c>
      <c r="B33" s="126" t="s">
        <v>80</v>
      </c>
      <c r="C33" s="126" t="s">
        <v>80</v>
      </c>
      <c r="D33" s="127" t="s">
        <v>84</v>
      </c>
      <c r="E33" s="109">
        <v>19.52</v>
      </c>
      <c r="F33" s="109">
        <v>19.52</v>
      </c>
      <c r="G33" s="109"/>
      <c r="H33" s="109"/>
      <c r="I33" s="109"/>
      <c r="J33" s="109"/>
      <c r="K33" s="109"/>
      <c r="L33" s="109">
        <v>19.52</v>
      </c>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c r="DD33" s="109"/>
      <c r="DE33" s="109"/>
      <c r="DF33" s="109"/>
      <c r="DG33" s="109"/>
    </row>
    <row r="34" spans="1:111" ht="15.75" customHeight="1">
      <c r="A34" s="126" t="s">
        <v>79</v>
      </c>
      <c r="B34" s="126" t="s">
        <v>80</v>
      </c>
      <c r="C34" s="126" t="s">
        <v>85</v>
      </c>
      <c r="D34" s="127" t="s">
        <v>86</v>
      </c>
      <c r="E34" s="109">
        <v>9.76</v>
      </c>
      <c r="F34" s="109">
        <v>9.76</v>
      </c>
      <c r="G34" s="109"/>
      <c r="H34" s="109"/>
      <c r="I34" s="109"/>
      <c r="J34" s="109"/>
      <c r="K34" s="109"/>
      <c r="L34" s="109"/>
      <c r="M34" s="109">
        <v>9.76</v>
      </c>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row>
    <row r="35" spans="1:111" ht="15.75" customHeight="1">
      <c r="A35" s="90" t="s">
        <v>79</v>
      </c>
      <c r="B35" s="90" t="s">
        <v>87</v>
      </c>
      <c r="C35" s="90" t="s">
        <v>99</v>
      </c>
      <c r="D35" s="91" t="s">
        <v>106</v>
      </c>
      <c r="E35" s="109">
        <f>F35+T35+BZ35</f>
        <v>222.16</v>
      </c>
      <c r="F35" s="109">
        <v>123.02</v>
      </c>
      <c r="G35" s="109">
        <v>48.38</v>
      </c>
      <c r="H35" s="109"/>
      <c r="I35" s="109"/>
      <c r="J35" s="109"/>
      <c r="K35" s="109">
        <v>73.66</v>
      </c>
      <c r="L35" s="109"/>
      <c r="M35" s="109"/>
      <c r="N35" s="109"/>
      <c r="O35" s="109"/>
      <c r="P35" s="109">
        <v>0.98</v>
      </c>
      <c r="Q35" s="109"/>
      <c r="R35" s="109"/>
      <c r="S35" s="109"/>
      <c r="T35" s="109">
        <v>77.14</v>
      </c>
      <c r="U35" s="109">
        <v>4</v>
      </c>
      <c r="V35" s="109"/>
      <c r="W35" s="109"/>
      <c r="X35" s="109"/>
      <c r="Y35" s="109"/>
      <c r="Z35" s="109"/>
      <c r="AA35" s="109">
        <v>3.5</v>
      </c>
      <c r="AB35" s="109"/>
      <c r="AC35" s="109">
        <v>20.4</v>
      </c>
      <c r="AD35" s="109">
        <v>3</v>
      </c>
      <c r="AE35" s="109"/>
      <c r="AF35" s="109">
        <v>15</v>
      </c>
      <c r="AG35" s="109"/>
      <c r="AH35" s="109"/>
      <c r="AI35" s="109">
        <v>0.5</v>
      </c>
      <c r="AJ35" s="109">
        <v>0.8</v>
      </c>
      <c r="AK35" s="109"/>
      <c r="AL35" s="109"/>
      <c r="AM35" s="109"/>
      <c r="AN35" s="109">
        <v>10.5</v>
      </c>
      <c r="AO35" s="109"/>
      <c r="AP35" s="109">
        <v>8.72</v>
      </c>
      <c r="AQ35" s="109">
        <v>1.42</v>
      </c>
      <c r="AR35" s="109"/>
      <c r="AS35" s="109"/>
      <c r="AT35" s="109"/>
      <c r="AU35" s="109">
        <v>9.3</v>
      </c>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v>22</v>
      </c>
      <c r="CA35" s="109">
        <v>22</v>
      </c>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DE35" s="109"/>
      <c r="DF35" s="109"/>
      <c r="DG35" s="109"/>
    </row>
    <row r="36" spans="1:111" ht="15.75" customHeight="1">
      <c r="A36" s="126" t="s">
        <v>79</v>
      </c>
      <c r="B36" s="126" t="s">
        <v>87</v>
      </c>
      <c r="C36" s="126" t="s">
        <v>91</v>
      </c>
      <c r="D36" s="127" t="s">
        <v>92</v>
      </c>
      <c r="E36" s="109">
        <v>450</v>
      </c>
      <c r="F36" s="109"/>
      <c r="G36" s="109"/>
      <c r="H36" s="109"/>
      <c r="I36" s="109"/>
      <c r="J36" s="109"/>
      <c r="K36" s="109"/>
      <c r="L36" s="109"/>
      <c r="M36" s="109"/>
      <c r="N36" s="109"/>
      <c r="O36" s="109"/>
      <c r="P36" s="109"/>
      <c r="Q36" s="109"/>
      <c r="R36" s="109"/>
      <c r="S36" s="109"/>
      <c r="T36" s="109">
        <v>450</v>
      </c>
      <c r="U36" s="109"/>
      <c r="V36" s="109"/>
      <c r="W36" s="109"/>
      <c r="X36" s="109"/>
      <c r="Y36" s="109"/>
      <c r="Z36" s="109"/>
      <c r="AA36" s="109"/>
      <c r="AB36" s="109"/>
      <c r="AC36" s="109"/>
      <c r="AD36" s="109"/>
      <c r="AE36" s="109"/>
      <c r="AF36" s="109"/>
      <c r="AG36" s="109"/>
      <c r="AH36" s="109"/>
      <c r="AI36" s="109"/>
      <c r="AJ36" s="109"/>
      <c r="AK36" s="109"/>
      <c r="AL36" s="109"/>
      <c r="AM36" s="109"/>
      <c r="AN36" s="109"/>
      <c r="AO36" s="109">
        <v>450</v>
      </c>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c r="DD36" s="109"/>
      <c r="DE36" s="109"/>
      <c r="DF36" s="109"/>
      <c r="DG36" s="109"/>
    </row>
    <row r="37" spans="1:111" ht="15.75" customHeight="1">
      <c r="A37" s="126" t="s">
        <v>79</v>
      </c>
      <c r="B37" s="126" t="s">
        <v>87</v>
      </c>
      <c r="C37" s="126" t="s">
        <v>95</v>
      </c>
      <c r="D37" s="127" t="s">
        <v>96</v>
      </c>
      <c r="E37" s="109">
        <f>T37+55</f>
        <v>462</v>
      </c>
      <c r="F37" s="109"/>
      <c r="G37" s="109"/>
      <c r="H37" s="109"/>
      <c r="I37" s="109"/>
      <c r="J37" s="109"/>
      <c r="K37" s="109"/>
      <c r="L37" s="109"/>
      <c r="M37" s="109"/>
      <c r="N37" s="109"/>
      <c r="O37" s="109"/>
      <c r="P37" s="109"/>
      <c r="Q37" s="109"/>
      <c r="R37" s="109"/>
      <c r="S37" s="109"/>
      <c r="T37" s="109">
        <v>407</v>
      </c>
      <c r="U37" s="109"/>
      <c r="V37" s="109"/>
      <c r="W37" s="109"/>
      <c r="X37" s="109"/>
      <c r="Y37" s="109"/>
      <c r="Z37" s="109"/>
      <c r="AA37" s="109">
        <v>4</v>
      </c>
      <c r="AB37" s="109"/>
      <c r="AC37" s="109">
        <v>20</v>
      </c>
      <c r="AD37" s="109"/>
      <c r="AE37" s="109"/>
      <c r="AF37" s="109">
        <v>155</v>
      </c>
      <c r="AG37" s="109">
        <v>48</v>
      </c>
      <c r="AH37" s="109"/>
      <c r="AI37" s="109">
        <v>10</v>
      </c>
      <c r="AJ37" s="109"/>
      <c r="AK37" s="109"/>
      <c r="AL37" s="109"/>
      <c r="AM37" s="109"/>
      <c r="AN37" s="109">
        <v>120</v>
      </c>
      <c r="AO37" s="109"/>
      <c r="AP37" s="109"/>
      <c r="AQ37" s="109"/>
      <c r="AR37" s="109">
        <v>6</v>
      </c>
      <c r="AS37" s="109"/>
      <c r="AT37" s="109"/>
      <c r="AU37" s="109">
        <v>44</v>
      </c>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v>55</v>
      </c>
      <c r="CA37" s="109"/>
      <c r="CB37" s="109"/>
      <c r="CC37" s="109">
        <v>55</v>
      </c>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c r="DB37" s="109"/>
      <c r="DC37" s="109"/>
      <c r="DD37" s="109"/>
      <c r="DE37" s="109"/>
      <c r="DF37" s="109"/>
      <c r="DG37" s="109"/>
    </row>
    <row r="38" spans="1:111" ht="15.75" customHeight="1">
      <c r="A38" s="126" t="s">
        <v>97</v>
      </c>
      <c r="B38" s="126" t="s">
        <v>87</v>
      </c>
      <c r="C38" s="126" t="s">
        <v>89</v>
      </c>
      <c r="D38" s="127" t="s">
        <v>107</v>
      </c>
      <c r="E38" s="109">
        <v>9.03</v>
      </c>
      <c r="F38" s="109">
        <v>9.03</v>
      </c>
      <c r="G38" s="109"/>
      <c r="H38" s="109"/>
      <c r="I38" s="109"/>
      <c r="J38" s="109"/>
      <c r="K38" s="109"/>
      <c r="L38" s="109"/>
      <c r="M38" s="109"/>
      <c r="N38" s="109">
        <v>9.03</v>
      </c>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row>
    <row r="39" spans="1:111" ht="15.75" customHeight="1">
      <c r="A39" s="126" t="s">
        <v>97</v>
      </c>
      <c r="B39" s="126" t="s">
        <v>87</v>
      </c>
      <c r="C39" s="126" t="s">
        <v>99</v>
      </c>
      <c r="D39" s="127" t="s">
        <v>100</v>
      </c>
      <c r="E39" s="109">
        <v>1.44</v>
      </c>
      <c r="F39" s="109">
        <v>1.44</v>
      </c>
      <c r="G39" s="109"/>
      <c r="H39" s="109"/>
      <c r="I39" s="109"/>
      <c r="J39" s="109"/>
      <c r="K39" s="109"/>
      <c r="L39" s="109"/>
      <c r="M39" s="109"/>
      <c r="N39" s="109"/>
      <c r="O39" s="109">
        <v>1.44</v>
      </c>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109"/>
      <c r="DC39" s="109"/>
      <c r="DD39" s="109"/>
      <c r="DE39" s="109"/>
      <c r="DF39" s="109"/>
      <c r="DG39" s="109"/>
    </row>
    <row r="40" spans="1:111" ht="15.75" customHeight="1">
      <c r="A40" s="126">
        <v>210</v>
      </c>
      <c r="B40" s="126">
        <v>11</v>
      </c>
      <c r="C40" s="126">
        <v>99</v>
      </c>
      <c r="D40" s="127" t="s">
        <v>101</v>
      </c>
      <c r="E40" s="109">
        <v>1.52</v>
      </c>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v>1.52</v>
      </c>
      <c r="AW40" s="109"/>
      <c r="AX40" s="109"/>
      <c r="AY40" s="109"/>
      <c r="AZ40" s="109"/>
      <c r="BA40" s="109"/>
      <c r="BB40" s="109"/>
      <c r="BC40" s="109"/>
      <c r="BD40" s="109"/>
      <c r="BE40" s="109"/>
      <c r="BF40" s="109"/>
      <c r="BG40" s="109">
        <v>1.52</v>
      </c>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row>
    <row r="41" spans="1:111" ht="15.75" customHeight="1">
      <c r="A41" s="126" t="s">
        <v>102</v>
      </c>
      <c r="B41" s="126" t="s">
        <v>89</v>
      </c>
      <c r="C41" s="126" t="s">
        <v>81</v>
      </c>
      <c r="D41" s="127" t="s">
        <v>103</v>
      </c>
      <c r="E41" s="109">
        <v>14.64</v>
      </c>
      <c r="F41" s="109">
        <v>14.64</v>
      </c>
      <c r="G41" s="109"/>
      <c r="H41" s="109"/>
      <c r="I41" s="109"/>
      <c r="J41" s="109"/>
      <c r="K41" s="109"/>
      <c r="L41" s="109"/>
      <c r="M41" s="109"/>
      <c r="N41" s="109"/>
      <c r="O41" s="109"/>
      <c r="P41" s="109"/>
      <c r="Q41" s="109">
        <v>14.64</v>
      </c>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c r="DB41" s="109"/>
      <c r="DC41" s="109"/>
      <c r="DD41" s="109"/>
      <c r="DE41" s="109"/>
      <c r="DF41" s="109"/>
      <c r="DG41" s="109"/>
    </row>
  </sheetData>
  <sheetProtection/>
  <autoFilter ref="A6:DG41"/>
  <mergeCells count="122">
    <mergeCell ref="A1:D1"/>
    <mergeCell ref="A3:DF3"/>
    <mergeCell ref="A4:D4"/>
    <mergeCell ref="F4:S4"/>
    <mergeCell ref="T4:AU4"/>
    <mergeCell ref="AV4:BG4"/>
    <mergeCell ref="BH4:BL4"/>
    <mergeCell ref="BM4:BY4"/>
    <mergeCell ref="BZ4:CP4"/>
    <mergeCell ref="CQ4:CS4"/>
    <mergeCell ref="CT4:CY4"/>
    <mergeCell ref="CZ4:DB4"/>
    <mergeCell ref="DC4:DG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s>
  <printOptions/>
  <pageMargins left="0.20069444444444445" right="0.23958333333333334" top="0.5506944444444445" bottom="0.19652777777777777" header="0.5" footer="0.3145833333333333"/>
  <pageSetup firstPageNumber="1" useFirstPageNumber="1" fitToHeight="0" horizontalDpi="600" verticalDpi="600" orientation="landscape" paperSize="9" scale="70"/>
  <colBreaks count="2" manualBreakCount="2">
    <brk id="19" max="65535" man="1"/>
    <brk id="47"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F34"/>
  <sheetViews>
    <sheetView workbookViewId="0" topLeftCell="A1">
      <selection activeCell="K25" sqref="K25"/>
    </sheetView>
  </sheetViews>
  <sheetFormatPr defaultColWidth="15" defaultRowHeight="11.25"/>
  <cols>
    <col min="1" max="2" width="15" style="0" customWidth="1"/>
    <col min="3" max="3" width="41.16015625" style="0" customWidth="1"/>
    <col min="4" max="4" width="20.83203125" style="0" customWidth="1"/>
    <col min="5" max="5" width="21.66015625" style="0" customWidth="1"/>
    <col min="6" max="6" width="28.5" style="0" customWidth="1"/>
  </cols>
  <sheetData>
    <row r="1" spans="1:6" ht="14.25" customHeight="1">
      <c r="A1" s="66" t="s">
        <v>291</v>
      </c>
      <c r="B1" s="67"/>
      <c r="C1" s="67"/>
      <c r="D1" s="67"/>
      <c r="E1" s="67"/>
      <c r="F1" s="67"/>
    </row>
    <row r="2" spans="1:6" ht="24" customHeight="1">
      <c r="A2" s="68" t="s">
        <v>292</v>
      </c>
      <c r="B2" s="67"/>
      <c r="C2" s="67"/>
      <c r="D2" s="67"/>
      <c r="E2" s="67"/>
      <c r="F2" s="67"/>
    </row>
    <row r="3" spans="1:6" ht="14.25" customHeight="1">
      <c r="A3" s="69" t="s">
        <v>3</v>
      </c>
      <c r="B3" s="69"/>
      <c r="C3" s="69"/>
      <c r="D3" s="70"/>
      <c r="E3" s="70"/>
      <c r="F3" s="70" t="s">
        <v>4</v>
      </c>
    </row>
    <row r="4" spans="1:6" ht="14.25" customHeight="1">
      <c r="A4" s="70" t="s">
        <v>293</v>
      </c>
      <c r="B4" s="70"/>
      <c r="C4" s="70"/>
      <c r="D4" s="71" t="s">
        <v>112</v>
      </c>
      <c r="E4" s="70"/>
      <c r="F4" s="70"/>
    </row>
    <row r="5" spans="1:6" ht="14.25" customHeight="1">
      <c r="A5" s="69" t="s">
        <v>65</v>
      </c>
      <c r="B5" s="69"/>
      <c r="C5" s="99" t="s">
        <v>208</v>
      </c>
      <c r="D5" s="75" t="s">
        <v>55</v>
      </c>
      <c r="E5" s="100" t="s">
        <v>294</v>
      </c>
      <c r="F5" s="70" t="s">
        <v>295</v>
      </c>
    </row>
    <row r="6" spans="1:6" ht="14.25" customHeight="1">
      <c r="A6" s="71" t="s">
        <v>75</v>
      </c>
      <c r="B6" s="71" t="s">
        <v>76</v>
      </c>
      <c r="C6" s="101"/>
      <c r="D6" s="75"/>
      <c r="E6" s="102"/>
      <c r="F6" s="71"/>
    </row>
    <row r="7" spans="1:6" ht="14.25" customHeight="1">
      <c r="A7" s="103"/>
      <c r="B7" s="103"/>
      <c r="C7" s="104" t="s">
        <v>296</v>
      </c>
      <c r="D7" s="105">
        <f>D8+D23+D29</f>
        <v>717.97</v>
      </c>
      <c r="E7" s="106">
        <f>E8+E23+E29</f>
        <v>586.2</v>
      </c>
      <c r="F7" s="106">
        <f>F8+F23+F29</f>
        <v>131.76999999999998</v>
      </c>
    </row>
    <row r="8" spans="1:6" ht="15">
      <c r="A8" s="107" t="s">
        <v>165</v>
      </c>
      <c r="B8" s="107" t="s">
        <v>165</v>
      </c>
      <c r="C8" s="108" t="s">
        <v>297</v>
      </c>
      <c r="D8" s="109">
        <v>423.6</v>
      </c>
      <c r="E8" s="109">
        <f>E9+E21</f>
        <v>344.13</v>
      </c>
      <c r="F8" s="110">
        <v>79.47</v>
      </c>
    </row>
    <row r="9" spans="1:6" ht="15">
      <c r="A9" s="107" t="s">
        <v>165</v>
      </c>
      <c r="B9" s="107" t="s">
        <v>165</v>
      </c>
      <c r="C9" s="108" t="s">
        <v>298</v>
      </c>
      <c r="D9" s="109">
        <v>309.67</v>
      </c>
      <c r="E9" s="109">
        <v>309.67</v>
      </c>
      <c r="F9" s="110"/>
    </row>
    <row r="10" spans="1:6" ht="15">
      <c r="A10" s="107" t="s">
        <v>168</v>
      </c>
      <c r="B10" s="107" t="s">
        <v>81</v>
      </c>
      <c r="C10" s="108" t="s">
        <v>299</v>
      </c>
      <c r="D10" s="109">
        <v>203.4</v>
      </c>
      <c r="E10" s="109">
        <v>203.4</v>
      </c>
      <c r="F10" s="110"/>
    </row>
    <row r="11" spans="1:6" ht="15">
      <c r="A11" s="107" t="s">
        <v>168</v>
      </c>
      <c r="B11" s="107" t="s">
        <v>89</v>
      </c>
      <c r="C11" s="108" t="s">
        <v>300</v>
      </c>
      <c r="D11" s="109">
        <v>67.35</v>
      </c>
      <c r="E11" s="109">
        <v>67.35</v>
      </c>
      <c r="F11" s="110"/>
    </row>
    <row r="12" spans="1:6" ht="15">
      <c r="A12" s="107" t="s">
        <v>168</v>
      </c>
      <c r="B12" s="107" t="s">
        <v>99</v>
      </c>
      <c r="C12" s="108" t="s">
        <v>301</v>
      </c>
      <c r="D12" s="109">
        <v>26.92</v>
      </c>
      <c r="E12" s="109">
        <v>26.92</v>
      </c>
      <c r="F12" s="110"/>
    </row>
    <row r="13" spans="1:6" ht="15">
      <c r="A13" s="107" t="s">
        <v>168</v>
      </c>
      <c r="B13" s="107" t="s">
        <v>95</v>
      </c>
      <c r="C13" s="108" t="s">
        <v>302</v>
      </c>
      <c r="D13" s="109">
        <v>12</v>
      </c>
      <c r="E13" s="109">
        <v>12</v>
      </c>
      <c r="F13" s="110"/>
    </row>
    <row r="14" spans="1:6" ht="15">
      <c r="A14" s="107" t="s">
        <v>165</v>
      </c>
      <c r="B14" s="107" t="s">
        <v>165</v>
      </c>
      <c r="C14" s="108" t="s">
        <v>303</v>
      </c>
      <c r="D14" s="109">
        <v>79.47</v>
      </c>
      <c r="E14" s="110"/>
      <c r="F14" s="109">
        <v>79.47</v>
      </c>
    </row>
    <row r="15" spans="1:6" ht="15">
      <c r="A15" s="107" t="s">
        <v>174</v>
      </c>
      <c r="B15" s="107" t="s">
        <v>81</v>
      </c>
      <c r="C15" s="108" t="s">
        <v>304</v>
      </c>
      <c r="D15" s="109">
        <v>52.54</v>
      </c>
      <c r="E15" s="110"/>
      <c r="F15" s="109">
        <v>52.54</v>
      </c>
    </row>
    <row r="16" spans="1:6" ht="15">
      <c r="A16" s="107" t="s">
        <v>174</v>
      </c>
      <c r="B16" s="107" t="s">
        <v>89</v>
      </c>
      <c r="C16" s="108" t="s">
        <v>305</v>
      </c>
      <c r="D16" s="109">
        <v>1</v>
      </c>
      <c r="E16" s="110"/>
      <c r="F16" s="109">
        <v>1</v>
      </c>
    </row>
    <row r="17" spans="1:6" ht="15">
      <c r="A17" s="107" t="s">
        <v>174</v>
      </c>
      <c r="B17" s="107" t="s">
        <v>99</v>
      </c>
      <c r="C17" s="108" t="s">
        <v>306</v>
      </c>
      <c r="D17" s="109">
        <v>2</v>
      </c>
      <c r="E17" s="110"/>
      <c r="F17" s="109">
        <v>2</v>
      </c>
    </row>
    <row r="18" spans="1:6" ht="15">
      <c r="A18" s="107" t="s">
        <v>174</v>
      </c>
      <c r="B18" s="107" t="s">
        <v>80</v>
      </c>
      <c r="C18" s="108" t="s">
        <v>307</v>
      </c>
      <c r="D18" s="109">
        <v>9</v>
      </c>
      <c r="E18" s="110"/>
      <c r="F18" s="109">
        <v>9</v>
      </c>
    </row>
    <row r="19" spans="1:6" ht="15">
      <c r="A19" s="107" t="s">
        <v>174</v>
      </c>
      <c r="B19" s="107" t="s">
        <v>85</v>
      </c>
      <c r="C19" s="108" t="s">
        <v>308</v>
      </c>
      <c r="D19" s="109">
        <v>2.4</v>
      </c>
      <c r="E19" s="110"/>
      <c r="F19" s="109">
        <v>2.4</v>
      </c>
    </row>
    <row r="20" spans="1:6" ht="15">
      <c r="A20" s="107" t="s">
        <v>174</v>
      </c>
      <c r="B20" s="107" t="s">
        <v>95</v>
      </c>
      <c r="C20" s="108" t="s">
        <v>309</v>
      </c>
      <c r="D20" s="109">
        <v>12.53</v>
      </c>
      <c r="E20" s="110"/>
      <c r="F20" s="109">
        <v>12.53</v>
      </c>
    </row>
    <row r="21" spans="1:6" ht="15">
      <c r="A21" s="107" t="s">
        <v>165</v>
      </c>
      <c r="B21" s="107" t="s">
        <v>165</v>
      </c>
      <c r="C21" s="108" t="s">
        <v>310</v>
      </c>
      <c r="D21" s="109">
        <v>34.46</v>
      </c>
      <c r="E21" s="109">
        <v>34.46</v>
      </c>
      <c r="F21" s="110"/>
    </row>
    <row r="22" spans="1:6" ht="15">
      <c r="A22" s="107">
        <v>509</v>
      </c>
      <c r="B22" s="107">
        <v>99</v>
      </c>
      <c r="C22" s="111" t="s">
        <v>311</v>
      </c>
      <c r="D22" s="109">
        <v>34.46</v>
      </c>
      <c r="E22" s="109">
        <v>34.46</v>
      </c>
      <c r="F22" s="110"/>
    </row>
    <row r="23" spans="1:6" ht="15">
      <c r="A23" s="107" t="s">
        <v>165</v>
      </c>
      <c r="B23" s="107" t="s">
        <v>165</v>
      </c>
      <c r="C23" s="108" t="s">
        <v>312</v>
      </c>
      <c r="D23" s="109">
        <v>76.3</v>
      </c>
      <c r="E23" s="109">
        <v>63.14</v>
      </c>
      <c r="F23" s="112">
        <v>13.16</v>
      </c>
    </row>
    <row r="24" spans="1:6" ht="15">
      <c r="A24" s="107" t="s">
        <v>165</v>
      </c>
      <c r="B24" s="107" t="s">
        <v>165</v>
      </c>
      <c r="C24" s="108" t="s">
        <v>313</v>
      </c>
      <c r="D24" s="109">
        <v>75.8</v>
      </c>
      <c r="E24" s="112">
        <v>62.64</v>
      </c>
      <c r="F24" s="112">
        <v>13.16</v>
      </c>
    </row>
    <row r="25" spans="1:6" ht="15">
      <c r="A25" s="107" t="s">
        <v>190</v>
      </c>
      <c r="B25" s="107" t="s">
        <v>81</v>
      </c>
      <c r="C25" s="108" t="s">
        <v>314</v>
      </c>
      <c r="D25" s="109">
        <v>62.64</v>
      </c>
      <c r="E25" s="109">
        <v>62.64</v>
      </c>
      <c r="F25" s="110"/>
    </row>
    <row r="26" spans="1:6" ht="15">
      <c r="A26" s="107">
        <v>505</v>
      </c>
      <c r="B26" s="113" t="s">
        <v>89</v>
      </c>
      <c r="C26" s="108" t="s">
        <v>315</v>
      </c>
      <c r="D26" s="109">
        <v>13.16</v>
      </c>
      <c r="E26" s="114"/>
      <c r="F26" s="109">
        <v>13.16</v>
      </c>
    </row>
    <row r="27" spans="1:6" ht="15">
      <c r="A27" s="107" t="s">
        <v>165</v>
      </c>
      <c r="B27" s="107" t="s">
        <v>165</v>
      </c>
      <c r="C27" s="108" t="s">
        <v>310</v>
      </c>
      <c r="D27" s="109">
        <v>0.5</v>
      </c>
      <c r="E27" s="114">
        <v>0.5</v>
      </c>
      <c r="F27" s="110"/>
    </row>
    <row r="28" spans="1:6" ht="15">
      <c r="A28" s="107">
        <v>509</v>
      </c>
      <c r="B28" s="107">
        <v>99</v>
      </c>
      <c r="C28" s="111" t="s">
        <v>316</v>
      </c>
      <c r="D28" s="109">
        <v>0.5</v>
      </c>
      <c r="E28" s="114">
        <v>0.5</v>
      </c>
      <c r="F28" s="110"/>
    </row>
    <row r="29" spans="1:6" ht="15">
      <c r="A29" s="107" t="s">
        <v>165</v>
      </c>
      <c r="B29" s="107" t="s">
        <v>165</v>
      </c>
      <c r="C29" s="108" t="s">
        <v>317</v>
      </c>
      <c r="D29" s="109">
        <v>218.07</v>
      </c>
      <c r="E29" s="114">
        <v>178.93</v>
      </c>
      <c r="F29" s="109">
        <v>39.14</v>
      </c>
    </row>
    <row r="30" spans="1:6" ht="15">
      <c r="A30" s="107" t="s">
        <v>165</v>
      </c>
      <c r="B30" s="107" t="s">
        <v>165</v>
      </c>
      <c r="C30" s="108" t="s">
        <v>313</v>
      </c>
      <c r="D30" s="109">
        <v>216.55</v>
      </c>
      <c r="E30" s="109">
        <v>177.41</v>
      </c>
      <c r="F30" s="109">
        <v>39.14</v>
      </c>
    </row>
    <row r="31" spans="1:6" ht="15">
      <c r="A31" s="107" t="s">
        <v>190</v>
      </c>
      <c r="B31" s="107" t="s">
        <v>81</v>
      </c>
      <c r="C31" s="108" t="s">
        <v>314</v>
      </c>
      <c r="D31" s="109">
        <v>177.41</v>
      </c>
      <c r="E31" s="109">
        <v>177.41</v>
      </c>
      <c r="F31" s="109"/>
    </row>
    <row r="32" spans="1:6" ht="15">
      <c r="A32" s="107">
        <v>505</v>
      </c>
      <c r="B32" s="113" t="s">
        <v>89</v>
      </c>
      <c r="C32" s="108" t="s">
        <v>315</v>
      </c>
      <c r="D32" s="109">
        <v>39.14</v>
      </c>
      <c r="E32" s="109"/>
      <c r="F32" s="109">
        <v>39.14</v>
      </c>
    </row>
    <row r="33" spans="1:6" ht="15">
      <c r="A33" s="107" t="s">
        <v>165</v>
      </c>
      <c r="B33" s="107" t="s">
        <v>165</v>
      </c>
      <c r="C33" s="108" t="s">
        <v>310</v>
      </c>
      <c r="D33" s="109">
        <v>1.52</v>
      </c>
      <c r="E33" s="109">
        <v>1.52</v>
      </c>
      <c r="F33" s="109"/>
    </row>
    <row r="34" spans="1:6" ht="15">
      <c r="A34" s="107">
        <v>509</v>
      </c>
      <c r="B34" s="107">
        <v>99</v>
      </c>
      <c r="C34" s="111" t="s">
        <v>311</v>
      </c>
      <c r="D34" s="109">
        <v>1.52</v>
      </c>
      <c r="E34" s="109">
        <v>1.52</v>
      </c>
      <c r="F34" s="109"/>
    </row>
  </sheetData>
  <sheetProtection/>
  <mergeCells count="11">
    <mergeCell ref="A1:F1"/>
    <mergeCell ref="A2:F2"/>
    <mergeCell ref="A3:C3"/>
    <mergeCell ref="D3:E3"/>
    <mergeCell ref="A4:C4"/>
    <mergeCell ref="D4:F4"/>
    <mergeCell ref="A5:B5"/>
    <mergeCell ref="C5:C6"/>
    <mergeCell ref="D5:D6"/>
    <mergeCell ref="E5:E6"/>
    <mergeCell ref="F5:F6"/>
  </mergeCells>
  <printOptions/>
  <pageMargins left="1.4958333333333333" right="0.75" top="0.5118055555555555" bottom="0.11805555555555555" header="0.5" footer="0.2361111111111111"/>
  <pageSetup firstPageNumber="1" useFirstPageNumber="1" fitToWidth="0" fitToHeight="1" horizontalDpi="600" verticalDpi="600" orientation="landscape" paperSize="9" scale="93"/>
</worksheet>
</file>

<file path=xl/worksheets/sheet9.xml><?xml version="1.0" encoding="utf-8"?>
<worksheet xmlns="http://schemas.openxmlformats.org/spreadsheetml/2006/main" xmlns:r="http://schemas.openxmlformats.org/officeDocument/2006/relationships">
  <sheetPr>
    <pageSetUpPr fitToPage="1"/>
  </sheetPr>
  <dimension ref="A1:F37"/>
  <sheetViews>
    <sheetView workbookViewId="0" topLeftCell="A1">
      <selection activeCell="I7" sqref="I7"/>
    </sheetView>
  </sheetViews>
  <sheetFormatPr defaultColWidth="15" defaultRowHeight="11.25"/>
  <cols>
    <col min="1" max="3" width="11.66015625" style="0" customWidth="1"/>
    <col min="4" max="4" width="9.33203125" style="0" customWidth="1"/>
    <col min="5" max="5" width="53" style="0" customWidth="1"/>
    <col min="6" max="6" width="15" style="0" customWidth="1"/>
  </cols>
  <sheetData>
    <row r="1" spans="1:6" ht="14.25" customHeight="1">
      <c r="A1" s="66" t="s">
        <v>318</v>
      </c>
      <c r="B1" s="67"/>
      <c r="C1" s="67"/>
      <c r="D1" s="67"/>
      <c r="E1" s="67"/>
      <c r="F1" s="67"/>
    </row>
    <row r="2" spans="1:6" ht="24" customHeight="1">
      <c r="A2" s="68" t="s">
        <v>319</v>
      </c>
      <c r="B2" s="67"/>
      <c r="C2" s="67"/>
      <c r="D2" s="67"/>
      <c r="E2" s="67"/>
      <c r="F2" s="67"/>
    </row>
    <row r="3" spans="1:6" ht="14.25" customHeight="1">
      <c r="A3" s="69" t="s">
        <v>3</v>
      </c>
      <c r="B3" s="69"/>
      <c r="C3" s="69"/>
      <c r="D3" s="70"/>
      <c r="E3" s="70"/>
      <c r="F3" s="70" t="s">
        <v>4</v>
      </c>
    </row>
    <row r="4" spans="1:6" ht="14.25" customHeight="1">
      <c r="A4" s="70" t="s">
        <v>65</v>
      </c>
      <c r="B4" s="70"/>
      <c r="C4" s="70"/>
      <c r="D4" s="70" t="s">
        <v>66</v>
      </c>
      <c r="E4" s="70" t="s">
        <v>320</v>
      </c>
      <c r="F4" s="70" t="s">
        <v>68</v>
      </c>
    </row>
    <row r="5" spans="1:6" ht="14.25" customHeight="1">
      <c r="A5" s="71" t="s">
        <v>75</v>
      </c>
      <c r="B5" s="71" t="s">
        <v>76</v>
      </c>
      <c r="C5" s="71" t="s">
        <v>77</v>
      </c>
      <c r="D5" s="71"/>
      <c r="E5" s="71"/>
      <c r="F5" s="71"/>
    </row>
    <row r="6" spans="1:6" ht="19.5" customHeight="1">
      <c r="A6" s="82"/>
      <c r="B6" s="82"/>
      <c r="C6" s="82"/>
      <c r="D6" s="83"/>
      <c r="E6" s="84" t="s">
        <v>321</v>
      </c>
      <c r="F6" s="85">
        <f>F7+F22+F29</f>
        <v>2522</v>
      </c>
    </row>
    <row r="7" spans="1:6" ht="19.5" customHeight="1">
      <c r="A7" s="86"/>
      <c r="B7" s="86"/>
      <c r="C7" s="86"/>
      <c r="D7" s="87"/>
      <c r="E7" s="88" t="s">
        <v>78</v>
      </c>
      <c r="F7" s="89">
        <v>1114</v>
      </c>
    </row>
    <row r="8" spans="1:6" ht="19.5" customHeight="1">
      <c r="A8" s="90"/>
      <c r="B8" s="90"/>
      <c r="C8" s="91"/>
      <c r="D8" s="87"/>
      <c r="E8" s="88" t="s">
        <v>322</v>
      </c>
      <c r="F8" s="89">
        <v>9</v>
      </c>
    </row>
    <row r="9" spans="1:6" ht="19.5" customHeight="1">
      <c r="A9" s="92" t="s">
        <v>79</v>
      </c>
      <c r="B9" s="92" t="s">
        <v>87</v>
      </c>
      <c r="C9" s="92" t="s">
        <v>89</v>
      </c>
      <c r="D9" s="92" t="s">
        <v>82</v>
      </c>
      <c r="E9" s="93" t="s">
        <v>323</v>
      </c>
      <c r="F9" s="89">
        <v>3</v>
      </c>
    </row>
    <row r="10" spans="1:6" ht="19.5" customHeight="1">
      <c r="A10" s="94" t="s">
        <v>79</v>
      </c>
      <c r="B10" s="94" t="s">
        <v>87</v>
      </c>
      <c r="C10" s="94" t="s">
        <v>89</v>
      </c>
      <c r="D10" s="94" t="s">
        <v>82</v>
      </c>
      <c r="E10" s="95" t="s">
        <v>324</v>
      </c>
      <c r="F10" s="94">
        <v>6</v>
      </c>
    </row>
    <row r="11" spans="1:6" ht="19.5" customHeight="1">
      <c r="A11" s="96"/>
      <c r="B11" s="96"/>
      <c r="C11" s="96"/>
      <c r="D11" s="96"/>
      <c r="E11" s="87" t="s">
        <v>325</v>
      </c>
      <c r="F11" s="97">
        <v>114</v>
      </c>
    </row>
    <row r="12" spans="1:6" ht="19.5" customHeight="1">
      <c r="A12" s="96" t="s">
        <v>79</v>
      </c>
      <c r="B12" s="96" t="s">
        <v>87</v>
      </c>
      <c r="C12" s="96" t="s">
        <v>91</v>
      </c>
      <c r="D12" s="96" t="s">
        <v>82</v>
      </c>
      <c r="E12" s="87" t="s">
        <v>326</v>
      </c>
      <c r="F12" s="98">
        <v>114</v>
      </c>
    </row>
    <row r="13" spans="1:6" ht="19.5" customHeight="1">
      <c r="A13" s="96"/>
      <c r="B13" s="96"/>
      <c r="C13" s="96"/>
      <c r="D13" s="96"/>
      <c r="E13" s="87" t="s">
        <v>327</v>
      </c>
      <c r="F13" s="97">
        <v>450</v>
      </c>
    </row>
    <row r="14" spans="1:6" ht="19.5" customHeight="1">
      <c r="A14" s="96" t="s">
        <v>79</v>
      </c>
      <c r="B14" s="96" t="s">
        <v>87</v>
      </c>
      <c r="C14" s="96" t="s">
        <v>80</v>
      </c>
      <c r="D14" s="96" t="s">
        <v>82</v>
      </c>
      <c r="E14" s="87" t="s">
        <v>328</v>
      </c>
      <c r="F14" s="98">
        <v>450</v>
      </c>
    </row>
    <row r="15" spans="1:6" ht="19.5" customHeight="1">
      <c r="A15" s="96"/>
      <c r="B15" s="96"/>
      <c r="C15" s="96"/>
      <c r="D15" s="96"/>
      <c r="E15" s="87" t="s">
        <v>329</v>
      </c>
      <c r="F15" s="97">
        <v>200</v>
      </c>
    </row>
    <row r="16" spans="1:6" ht="19.5" customHeight="1">
      <c r="A16" s="96" t="s">
        <v>79</v>
      </c>
      <c r="B16" s="96" t="s">
        <v>87</v>
      </c>
      <c r="C16" s="96" t="s">
        <v>85</v>
      </c>
      <c r="D16" s="96" t="s">
        <v>82</v>
      </c>
      <c r="E16" s="87" t="s">
        <v>330</v>
      </c>
      <c r="F16" s="98">
        <v>200</v>
      </c>
    </row>
    <row r="17" spans="1:6" ht="19.5" customHeight="1">
      <c r="A17" s="96"/>
      <c r="B17" s="96"/>
      <c r="C17" s="96"/>
      <c r="D17" s="96"/>
      <c r="E17" s="87" t="s">
        <v>331</v>
      </c>
      <c r="F17" s="97">
        <v>341</v>
      </c>
    </row>
    <row r="18" spans="1:6" ht="19.5" customHeight="1">
      <c r="A18" s="96" t="s">
        <v>79</v>
      </c>
      <c r="B18" s="96" t="s">
        <v>87</v>
      </c>
      <c r="C18" s="96" t="s">
        <v>95</v>
      </c>
      <c r="D18" s="96" t="s">
        <v>82</v>
      </c>
      <c r="E18" s="87" t="s">
        <v>332</v>
      </c>
      <c r="F18" s="98">
        <v>24</v>
      </c>
    </row>
    <row r="19" spans="1:6" ht="19.5" customHeight="1">
      <c r="A19" s="96" t="s">
        <v>79</v>
      </c>
      <c r="B19" s="96" t="s">
        <v>87</v>
      </c>
      <c r="C19" s="96" t="s">
        <v>95</v>
      </c>
      <c r="D19" s="96" t="s">
        <v>82</v>
      </c>
      <c r="E19" s="87" t="s">
        <v>333</v>
      </c>
      <c r="F19" s="98">
        <v>140</v>
      </c>
    </row>
    <row r="20" spans="1:6" ht="19.5" customHeight="1">
      <c r="A20" s="96" t="s">
        <v>79</v>
      </c>
      <c r="B20" s="96" t="s">
        <v>87</v>
      </c>
      <c r="C20" s="96" t="s">
        <v>95</v>
      </c>
      <c r="D20" s="96" t="s">
        <v>82</v>
      </c>
      <c r="E20" s="87" t="s">
        <v>334</v>
      </c>
      <c r="F20" s="98">
        <v>113</v>
      </c>
    </row>
    <row r="21" spans="1:6" ht="19.5" customHeight="1">
      <c r="A21" s="96" t="s">
        <v>79</v>
      </c>
      <c r="B21" s="96" t="s">
        <v>87</v>
      </c>
      <c r="C21" s="96" t="s">
        <v>95</v>
      </c>
      <c r="D21" s="96" t="s">
        <v>82</v>
      </c>
      <c r="E21" s="95" t="s">
        <v>324</v>
      </c>
      <c r="F21" s="98">
        <v>64</v>
      </c>
    </row>
    <row r="22" spans="1:6" ht="19.5" customHeight="1">
      <c r="A22" s="96"/>
      <c r="B22" s="96"/>
      <c r="C22" s="96"/>
      <c r="D22" s="96"/>
      <c r="E22" s="87" t="s">
        <v>335</v>
      </c>
      <c r="F22" s="97">
        <v>436</v>
      </c>
    </row>
    <row r="23" spans="1:6" ht="19.5" customHeight="1">
      <c r="A23" s="96"/>
      <c r="B23" s="96"/>
      <c r="C23" s="96"/>
      <c r="D23" s="96"/>
      <c r="E23" s="87" t="s">
        <v>327</v>
      </c>
      <c r="F23" s="97">
        <v>264</v>
      </c>
    </row>
    <row r="24" spans="1:6" ht="19.5" customHeight="1">
      <c r="A24" s="96" t="s">
        <v>79</v>
      </c>
      <c r="B24" s="96" t="s">
        <v>87</v>
      </c>
      <c r="C24" s="96" t="s">
        <v>80</v>
      </c>
      <c r="D24" s="96" t="s">
        <v>105</v>
      </c>
      <c r="E24" s="87" t="s">
        <v>336</v>
      </c>
      <c r="F24" s="98">
        <v>200</v>
      </c>
    </row>
    <row r="25" spans="1:6" ht="19.5" customHeight="1">
      <c r="A25" s="96" t="s">
        <v>79</v>
      </c>
      <c r="B25" s="96" t="s">
        <v>87</v>
      </c>
      <c r="C25" s="96" t="s">
        <v>80</v>
      </c>
      <c r="D25" s="96" t="s">
        <v>105</v>
      </c>
      <c r="E25" s="87" t="s">
        <v>337</v>
      </c>
      <c r="F25" s="98">
        <v>64</v>
      </c>
    </row>
    <row r="26" spans="1:6" ht="19.5" customHeight="1">
      <c r="A26" s="96"/>
      <c r="B26" s="96"/>
      <c r="C26" s="96"/>
      <c r="D26" s="96"/>
      <c r="E26" s="87" t="s">
        <v>331</v>
      </c>
      <c r="F26" s="97">
        <v>172</v>
      </c>
    </row>
    <row r="27" spans="1:6" ht="19.5" customHeight="1">
      <c r="A27" s="96" t="s">
        <v>79</v>
      </c>
      <c r="B27" s="96" t="s">
        <v>87</v>
      </c>
      <c r="C27" s="96" t="s">
        <v>95</v>
      </c>
      <c r="D27" s="96" t="s">
        <v>105</v>
      </c>
      <c r="E27" s="87" t="s">
        <v>338</v>
      </c>
      <c r="F27" s="98">
        <v>104</v>
      </c>
    </row>
    <row r="28" spans="1:6" ht="19.5" customHeight="1">
      <c r="A28" s="96" t="s">
        <v>79</v>
      </c>
      <c r="B28" s="96" t="s">
        <v>87</v>
      </c>
      <c r="C28" s="96" t="s">
        <v>95</v>
      </c>
      <c r="D28" s="96" t="s">
        <v>105</v>
      </c>
      <c r="E28" s="87" t="s">
        <v>339</v>
      </c>
      <c r="F28" s="98">
        <v>68</v>
      </c>
    </row>
    <row r="29" spans="1:6" ht="19.5" customHeight="1">
      <c r="A29" s="96"/>
      <c r="B29" s="96"/>
      <c r="C29" s="96"/>
      <c r="D29" s="96"/>
      <c r="E29" s="87" t="s">
        <v>340</v>
      </c>
      <c r="F29" s="97">
        <v>972</v>
      </c>
    </row>
    <row r="30" spans="1:6" ht="19.5" customHeight="1">
      <c r="A30" s="96"/>
      <c r="B30" s="96"/>
      <c r="C30" s="96"/>
      <c r="D30" s="96"/>
      <c r="E30" s="87" t="s">
        <v>341</v>
      </c>
      <c r="F30" s="97">
        <v>60</v>
      </c>
    </row>
    <row r="31" spans="1:6" ht="19.5" customHeight="1">
      <c r="A31" s="96" t="s">
        <v>79</v>
      </c>
      <c r="B31" s="96" t="s">
        <v>87</v>
      </c>
      <c r="C31" s="96" t="s">
        <v>99</v>
      </c>
      <c r="D31" s="96" t="s">
        <v>109</v>
      </c>
      <c r="E31" s="87" t="s">
        <v>342</v>
      </c>
      <c r="F31" s="98">
        <v>60</v>
      </c>
    </row>
    <row r="32" spans="1:6" ht="19.5" customHeight="1">
      <c r="A32" s="96"/>
      <c r="B32" s="96"/>
      <c r="C32" s="96"/>
      <c r="D32" s="96"/>
      <c r="E32" s="87" t="s">
        <v>325</v>
      </c>
      <c r="F32" s="97">
        <v>450</v>
      </c>
    </row>
    <row r="33" spans="1:6" ht="19.5" customHeight="1">
      <c r="A33" s="96" t="s">
        <v>79</v>
      </c>
      <c r="B33" s="96" t="s">
        <v>87</v>
      </c>
      <c r="C33" s="96" t="s">
        <v>91</v>
      </c>
      <c r="D33" s="96" t="s">
        <v>109</v>
      </c>
      <c r="E33" s="87" t="s">
        <v>343</v>
      </c>
      <c r="F33" s="98">
        <v>450</v>
      </c>
    </row>
    <row r="34" spans="1:6" ht="19.5" customHeight="1">
      <c r="A34" s="96"/>
      <c r="B34" s="96"/>
      <c r="C34" s="96"/>
      <c r="D34" s="96"/>
      <c r="E34" s="87" t="s">
        <v>331</v>
      </c>
      <c r="F34" s="97">
        <v>462</v>
      </c>
    </row>
    <row r="35" spans="1:6" ht="19.5" customHeight="1">
      <c r="A35" s="96" t="s">
        <v>79</v>
      </c>
      <c r="B35" s="96" t="s">
        <v>87</v>
      </c>
      <c r="C35" s="96" t="s">
        <v>95</v>
      </c>
      <c r="D35" s="96" t="s">
        <v>109</v>
      </c>
      <c r="E35" s="87" t="s">
        <v>344</v>
      </c>
      <c r="F35" s="98">
        <v>148</v>
      </c>
    </row>
    <row r="36" spans="1:6" ht="19.5" customHeight="1">
      <c r="A36" s="96" t="s">
        <v>79</v>
      </c>
      <c r="B36" s="96" t="s">
        <v>87</v>
      </c>
      <c r="C36" s="96" t="s">
        <v>95</v>
      </c>
      <c r="D36" s="96" t="s">
        <v>109</v>
      </c>
      <c r="E36" s="87" t="s">
        <v>345</v>
      </c>
      <c r="F36" s="98">
        <v>114</v>
      </c>
    </row>
    <row r="37" spans="1:6" ht="19.5" customHeight="1">
      <c r="A37" s="96" t="s">
        <v>79</v>
      </c>
      <c r="B37" s="96" t="s">
        <v>87</v>
      </c>
      <c r="C37" s="96" t="s">
        <v>95</v>
      </c>
      <c r="D37" s="96" t="s">
        <v>109</v>
      </c>
      <c r="E37" s="87" t="s">
        <v>346</v>
      </c>
      <c r="F37" s="98">
        <v>200</v>
      </c>
    </row>
  </sheetData>
  <sheetProtection/>
  <mergeCells count="8">
    <mergeCell ref="A1:F1"/>
    <mergeCell ref="A2:F2"/>
    <mergeCell ref="A3:C3"/>
    <mergeCell ref="D3:E3"/>
    <mergeCell ref="A4:C4"/>
    <mergeCell ref="D4:D5"/>
    <mergeCell ref="E4:E5"/>
    <mergeCell ref="F4:F5"/>
  </mergeCells>
  <printOptions/>
  <pageMargins left="0.75" right="0.75" top="1" bottom="1" header="0.5" footer="0.5"/>
  <pageSetup firstPageNumber="1" useFirstPageNumber="1" fitToHeight="0" fitToWidth="1" horizontalDpi="600" verticalDpi="600" orientation="portrait" paperSize="9" scale="94"/>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奕伶</cp:lastModifiedBy>
  <dcterms:created xsi:type="dcterms:W3CDTF">2021-03-05T08:26:17Z</dcterms:created>
  <dcterms:modified xsi:type="dcterms:W3CDTF">2023-02-02T10:44:51Z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2.4.1</vt:lpwstr>
  </property>
  <property fmtid="{D5CDD505-2E9C-101B-9397-08002B2CF9AE}" pid="5" name="KSOProductBuildV">
    <vt:lpwstr>2052-11.1.0.11372</vt:lpwstr>
  </property>
  <property fmtid="{D5CDD505-2E9C-101B-9397-08002B2CF9AE}" pid="6" name="I">
    <vt:lpwstr>C296150DF84044B887F5A197F78038C8</vt:lpwstr>
  </property>
</Properties>
</file>